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5 Отдел ведения федеральных реестров\_Сотрудники отдела\Общие документы сотрудников отдела\Заявки на сайт\Приложения 4,5 на сайт\"/>
    </mc:Choice>
  </mc:AlternateContent>
  <bookViews>
    <workbookView xWindow="0" yWindow="0" windowWidth="28800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9" i="1" l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R73" i="1"/>
  <c r="R67" i="1"/>
  <c r="R61" i="1"/>
  <c r="R55" i="1"/>
  <c r="C79" i="1"/>
  <c r="U78" i="1"/>
  <c r="U77" i="1"/>
  <c r="U76" i="1"/>
  <c r="U75" i="1"/>
  <c r="U74" i="1"/>
  <c r="Q73" i="1" l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U72" i="1"/>
  <c r="U71" i="1"/>
  <c r="U70" i="1"/>
  <c r="U69" i="1"/>
  <c r="U68" i="1"/>
  <c r="U73" i="1" l="1"/>
  <c r="L67" i="1"/>
  <c r="Q67" i="1"/>
  <c r="P67" i="1"/>
  <c r="O67" i="1"/>
  <c r="N67" i="1"/>
  <c r="M67" i="1"/>
  <c r="K67" i="1"/>
  <c r="J67" i="1"/>
  <c r="I67" i="1"/>
  <c r="H67" i="1"/>
  <c r="G67" i="1"/>
  <c r="F67" i="1"/>
  <c r="E67" i="1"/>
  <c r="D67" i="1"/>
  <c r="C67" i="1"/>
  <c r="U66" i="1"/>
  <c r="U65" i="1"/>
  <c r="U64" i="1"/>
  <c r="U63" i="1"/>
  <c r="U62" i="1"/>
  <c r="U67" i="1" l="1"/>
  <c r="Q61" i="1"/>
  <c r="P61" i="1"/>
  <c r="O61" i="1"/>
  <c r="N61" i="1"/>
  <c r="M61" i="1"/>
  <c r="K61" i="1"/>
  <c r="J61" i="1"/>
  <c r="I61" i="1"/>
  <c r="H61" i="1"/>
  <c r="G61" i="1"/>
  <c r="F61" i="1"/>
  <c r="E61" i="1"/>
  <c r="D61" i="1"/>
  <c r="C61" i="1"/>
  <c r="U60" i="1"/>
  <c r="U59" i="1"/>
  <c r="U58" i="1"/>
  <c r="U57" i="1"/>
  <c r="U56" i="1"/>
  <c r="U61" i="1" l="1"/>
  <c r="U54" i="1"/>
  <c r="U53" i="1"/>
  <c r="U51" i="1"/>
  <c r="U50" i="1"/>
  <c r="U52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U48" i="1"/>
  <c r="U47" i="1"/>
  <c r="U46" i="1"/>
  <c r="U45" i="1"/>
  <c r="U44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U42" i="1"/>
  <c r="U41" i="1"/>
  <c r="U40" i="1"/>
  <c r="U39" i="1"/>
  <c r="U38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U36" i="1"/>
  <c r="U35" i="1"/>
  <c r="U34" i="1"/>
  <c r="U33" i="1"/>
  <c r="U32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U30" i="1"/>
  <c r="U29" i="1"/>
  <c r="U28" i="1"/>
  <c r="U27" i="1"/>
  <c r="U26" i="1"/>
  <c r="U43" i="1" l="1"/>
  <c r="U37" i="1"/>
  <c r="U31" i="1"/>
  <c r="U49" i="1"/>
  <c r="U55" i="1"/>
</calcChain>
</file>

<file path=xl/sharedStrings.xml><?xml version="1.0" encoding="utf-8"?>
<sst xmlns="http://schemas.openxmlformats.org/spreadsheetml/2006/main" count="104" uniqueCount="35">
  <si>
    <t>Информация о лицевых счетах, открытых участникам и неучастникам бюджетного процесса</t>
  </si>
  <si>
    <t>в Управлении Федерального казначейства по Республике Крым</t>
  </si>
  <si>
    <t>Дата</t>
  </si>
  <si>
    <t>Тип бюджета 
(ФБ - федеральный бюджет, 
БС - бюджет субъекта,  
МБ - местные бюджеты, 
БГВФ -бюджеты Государственных внебюджетных фондов, 
БТГВФ -бюджеты территориальных государственных внебюджетных фндов</t>
  </si>
  <si>
    <t>Типы лицевых счетов (л/с)</t>
  </si>
  <si>
    <t>Всего</t>
  </si>
  <si>
    <t>01</t>
  </si>
  <si>
    <t>03</t>
  </si>
  <si>
    <t>04</t>
  </si>
  <si>
    <t>05</t>
  </si>
  <si>
    <t>06</t>
  </si>
  <si>
    <t>08</t>
  </si>
  <si>
    <t>л/с  ГРБС(РБС)</t>
  </si>
  <si>
    <t>л/с  ПБС</t>
  </si>
  <si>
    <t>л/с  АДБ</t>
  </si>
  <si>
    <t>л/с  для учета операций со средствами, поступающими во временное распоряжение ПБС</t>
  </si>
  <si>
    <t>л/с  ГАИВФДБ</t>
  </si>
  <si>
    <t>л/с  АИФДБ</t>
  </si>
  <si>
    <t>л/с территориального органа ГВФРФ</t>
  </si>
  <si>
    <t>л/с для учета операций по переданным полномочиям ПБС</t>
  </si>
  <si>
    <t>л/с бюджетного учреждения</t>
  </si>
  <si>
    <t>отдельный л/с бюджетного учреждения</t>
  </si>
  <si>
    <t>л/с  бюджетного учреждения для учёта операций со средствами ОМС</t>
  </si>
  <si>
    <t>л/с автономного учреждения</t>
  </si>
  <si>
    <t>отдельный л/с автономного учреждения</t>
  </si>
  <si>
    <t>л/с автономного учреждения для учета оперций со средствами ОМС</t>
  </si>
  <si>
    <t>ФБ</t>
  </si>
  <si>
    <t xml:space="preserve">БС </t>
  </si>
  <si>
    <t>МБ</t>
  </si>
  <si>
    <t>БГВФ</t>
  </si>
  <si>
    <t>БТГВФ</t>
  </si>
  <si>
    <t>л/с для учета операций участника казначейского сопровождения</t>
  </si>
  <si>
    <t>л/с для учета операций ПСБ</t>
  </si>
  <si>
    <t>л/с в разрезе видов средств бюджетного учреждения</t>
  </si>
  <si>
    <t>л/с в разрезе видов средств автономного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</si>
</sst>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"/>
  <sheetViews>
    <sheetView tabSelected="1" zoomScale="120" zoomScaleNormal="120" workbookViewId="0">
      <pane xSplit="1" ySplit="5" topLeftCell="B67" activePane="bottomRight" state="frozen"/>
      <selection pane="topRight" activeCell="B1" sqref="B1"/>
      <selection pane="bottomLeft" activeCell="A6" sqref="A6"/>
      <selection pane="bottomRight" activeCell="S80" sqref="S80"/>
    </sheetView>
  </sheetViews>
  <sheetFormatPr defaultRowHeight="15" x14ac:dyDescent="0.25"/>
  <cols>
    <col min="1" max="1" width="13.7109375" customWidth="1"/>
  </cols>
  <sheetData>
    <row r="1" spans="1:21" ht="18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18.75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ht="15" customHeight="1" x14ac:dyDescent="0.25">
      <c r="A3" s="21" t="s">
        <v>2</v>
      </c>
      <c r="B3" s="21" t="s">
        <v>3</v>
      </c>
      <c r="C3" s="21" t="s">
        <v>4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3" t="s">
        <v>5</v>
      </c>
    </row>
    <row r="4" spans="1:21" x14ac:dyDescent="0.25">
      <c r="A4" s="21"/>
      <c r="B4" s="22"/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1">
        <v>12</v>
      </c>
      <c r="J4" s="11">
        <v>14</v>
      </c>
      <c r="K4" s="11">
        <v>20</v>
      </c>
      <c r="L4" s="11">
        <v>21</v>
      </c>
      <c r="M4" s="11">
        <v>22</v>
      </c>
      <c r="N4" s="11">
        <v>30</v>
      </c>
      <c r="O4" s="11">
        <v>31</v>
      </c>
      <c r="P4" s="11">
        <v>32</v>
      </c>
      <c r="Q4" s="11">
        <v>41</v>
      </c>
      <c r="R4" s="16">
        <v>71</v>
      </c>
      <c r="S4" s="16">
        <v>80</v>
      </c>
      <c r="T4" s="9">
        <v>90</v>
      </c>
      <c r="U4" s="24"/>
    </row>
    <row r="5" spans="1:21" ht="153" x14ac:dyDescent="0.25">
      <c r="A5" s="21"/>
      <c r="B5" s="22"/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22</v>
      </c>
      <c r="N5" s="1" t="s">
        <v>23</v>
      </c>
      <c r="O5" s="1" t="s">
        <v>24</v>
      </c>
      <c r="P5" s="1" t="s">
        <v>25</v>
      </c>
      <c r="Q5" s="1" t="s">
        <v>32</v>
      </c>
      <c r="R5" s="17" t="s">
        <v>31</v>
      </c>
      <c r="S5" s="17" t="s">
        <v>33</v>
      </c>
      <c r="T5" s="10" t="s">
        <v>34</v>
      </c>
      <c r="U5" s="25"/>
    </row>
    <row r="6" spans="1:21" x14ac:dyDescent="0.25">
      <c r="A6" s="26">
        <v>41732</v>
      </c>
      <c r="B6" s="2" t="s">
        <v>26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4">
        <v>1</v>
      </c>
    </row>
    <row r="7" spans="1:21" x14ac:dyDescent="0.25">
      <c r="A7" s="27"/>
      <c r="B7" s="5" t="s">
        <v>5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3">
        <v>0</v>
      </c>
      <c r="U7" s="4">
        <v>1</v>
      </c>
    </row>
    <row r="8" spans="1:21" x14ac:dyDescent="0.25">
      <c r="A8" s="26">
        <v>42005</v>
      </c>
      <c r="B8" s="2" t="s">
        <v>26</v>
      </c>
      <c r="C8" s="6">
        <v>7</v>
      </c>
      <c r="D8" s="6">
        <v>131</v>
      </c>
      <c r="E8" s="6">
        <v>87</v>
      </c>
      <c r="F8" s="6">
        <v>143</v>
      </c>
      <c r="G8" s="6">
        <v>0</v>
      </c>
      <c r="H8" s="6">
        <v>2</v>
      </c>
      <c r="I8" s="6">
        <v>0</v>
      </c>
      <c r="J8" s="6">
        <v>1</v>
      </c>
      <c r="K8" s="6">
        <v>28</v>
      </c>
      <c r="L8" s="6">
        <v>20</v>
      </c>
      <c r="M8" s="6">
        <v>9</v>
      </c>
      <c r="N8" s="6">
        <v>2</v>
      </c>
      <c r="O8" s="6">
        <v>1</v>
      </c>
      <c r="P8" s="6">
        <v>0</v>
      </c>
      <c r="Q8" s="6">
        <v>0</v>
      </c>
      <c r="R8" s="3">
        <v>0</v>
      </c>
      <c r="S8" s="3">
        <v>0</v>
      </c>
      <c r="T8" s="3">
        <v>0</v>
      </c>
      <c r="U8" s="4">
        <v>431</v>
      </c>
    </row>
    <row r="9" spans="1:21" x14ac:dyDescent="0.25">
      <c r="A9" s="28"/>
      <c r="B9" s="2" t="s">
        <v>27</v>
      </c>
      <c r="C9" s="6">
        <v>33</v>
      </c>
      <c r="D9" s="6">
        <v>53</v>
      </c>
      <c r="E9" s="6">
        <v>44</v>
      </c>
      <c r="F9" s="6">
        <v>51</v>
      </c>
      <c r="G9" s="6">
        <v>0</v>
      </c>
      <c r="H9" s="6">
        <v>2</v>
      </c>
      <c r="I9" s="6">
        <v>0</v>
      </c>
      <c r="J9" s="6">
        <v>0</v>
      </c>
      <c r="K9" s="6">
        <v>38</v>
      </c>
      <c r="L9" s="6">
        <v>34</v>
      </c>
      <c r="M9" s="6">
        <v>4</v>
      </c>
      <c r="N9" s="6">
        <v>3</v>
      </c>
      <c r="O9" s="6">
        <v>3</v>
      </c>
      <c r="P9" s="6">
        <v>0</v>
      </c>
      <c r="Q9" s="6">
        <v>0</v>
      </c>
      <c r="R9" s="3">
        <v>0</v>
      </c>
      <c r="S9" s="3">
        <v>0</v>
      </c>
      <c r="T9" s="3">
        <v>0</v>
      </c>
      <c r="U9" s="4">
        <v>265</v>
      </c>
    </row>
    <row r="10" spans="1:21" x14ac:dyDescent="0.25">
      <c r="A10" s="28"/>
      <c r="B10" s="2" t="s">
        <v>28</v>
      </c>
      <c r="C10" s="6">
        <v>103</v>
      </c>
      <c r="D10" s="6">
        <v>107</v>
      </c>
      <c r="E10" s="6">
        <v>86</v>
      </c>
      <c r="F10" s="6">
        <v>17</v>
      </c>
      <c r="G10" s="6">
        <v>0</v>
      </c>
      <c r="H10" s="6">
        <v>2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3">
        <v>0</v>
      </c>
      <c r="S10" s="3">
        <v>0</v>
      </c>
      <c r="T10" s="3">
        <v>0</v>
      </c>
      <c r="U10" s="4">
        <v>315</v>
      </c>
    </row>
    <row r="11" spans="1:21" x14ac:dyDescent="0.25">
      <c r="A11" s="28"/>
      <c r="B11" s="2" t="s">
        <v>29</v>
      </c>
      <c r="C11" s="6">
        <v>2</v>
      </c>
      <c r="D11" s="6">
        <v>33</v>
      </c>
      <c r="E11" s="6">
        <v>2</v>
      </c>
      <c r="F11" s="6">
        <v>10</v>
      </c>
      <c r="G11" s="6">
        <v>0</v>
      </c>
      <c r="H11" s="6">
        <v>1</v>
      </c>
      <c r="I11" s="6">
        <v>1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3">
        <v>0</v>
      </c>
      <c r="S11" s="3">
        <v>0</v>
      </c>
      <c r="T11" s="3">
        <v>0</v>
      </c>
      <c r="U11" s="4">
        <v>49</v>
      </c>
    </row>
    <row r="12" spans="1:21" x14ac:dyDescent="0.25">
      <c r="A12" s="28"/>
      <c r="B12" s="2" t="s">
        <v>30</v>
      </c>
      <c r="C12" s="6">
        <v>1</v>
      </c>
      <c r="D12" s="6">
        <v>1</v>
      </c>
      <c r="E12" s="6">
        <v>1</v>
      </c>
      <c r="F12" s="6">
        <v>1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3">
        <v>0</v>
      </c>
      <c r="S12" s="3">
        <v>0</v>
      </c>
      <c r="T12" s="3">
        <v>0</v>
      </c>
      <c r="U12" s="4">
        <v>4</v>
      </c>
    </row>
    <row r="13" spans="1:21" x14ac:dyDescent="0.25">
      <c r="A13" s="27"/>
      <c r="B13" s="5" t="s">
        <v>5</v>
      </c>
      <c r="C13" s="5">
        <v>146</v>
      </c>
      <c r="D13" s="5">
        <v>325</v>
      </c>
      <c r="E13" s="5">
        <v>220</v>
      </c>
      <c r="F13" s="5">
        <v>222</v>
      </c>
      <c r="G13" s="5">
        <v>0</v>
      </c>
      <c r="H13" s="5">
        <v>7</v>
      </c>
      <c r="I13" s="5">
        <v>1</v>
      </c>
      <c r="J13" s="5">
        <v>1</v>
      </c>
      <c r="K13" s="5">
        <v>66</v>
      </c>
      <c r="L13" s="5">
        <v>54</v>
      </c>
      <c r="M13" s="5">
        <v>13</v>
      </c>
      <c r="N13" s="5">
        <v>5</v>
      </c>
      <c r="O13" s="5">
        <v>4</v>
      </c>
      <c r="P13" s="5">
        <v>0</v>
      </c>
      <c r="Q13" s="5">
        <v>0</v>
      </c>
      <c r="R13" s="5">
        <v>0</v>
      </c>
      <c r="S13" s="5">
        <v>0</v>
      </c>
      <c r="T13" s="3">
        <v>0</v>
      </c>
      <c r="U13" s="4">
        <v>1064</v>
      </c>
    </row>
    <row r="14" spans="1:21" x14ac:dyDescent="0.25">
      <c r="A14" s="26">
        <v>42370</v>
      </c>
      <c r="B14" s="4" t="s">
        <v>26</v>
      </c>
      <c r="C14" s="7">
        <v>8</v>
      </c>
      <c r="D14" s="7">
        <v>143</v>
      </c>
      <c r="E14" s="7">
        <v>131</v>
      </c>
      <c r="F14" s="7">
        <v>156</v>
      </c>
      <c r="G14" s="7">
        <v>0</v>
      </c>
      <c r="H14" s="7">
        <v>2</v>
      </c>
      <c r="I14" s="7">
        <v>0</v>
      </c>
      <c r="J14" s="7">
        <v>18</v>
      </c>
      <c r="K14" s="7">
        <v>48</v>
      </c>
      <c r="L14" s="7">
        <v>39</v>
      </c>
      <c r="M14" s="7">
        <v>11</v>
      </c>
      <c r="N14" s="7">
        <v>9</v>
      </c>
      <c r="O14" s="7">
        <v>8</v>
      </c>
      <c r="P14" s="7">
        <v>1</v>
      </c>
      <c r="Q14" s="7">
        <v>4</v>
      </c>
      <c r="R14" s="3">
        <v>0</v>
      </c>
      <c r="S14" s="3">
        <v>0</v>
      </c>
      <c r="T14" s="3">
        <v>0</v>
      </c>
      <c r="U14" s="4">
        <v>578</v>
      </c>
    </row>
    <row r="15" spans="1:21" x14ac:dyDescent="0.25">
      <c r="A15" s="28"/>
      <c r="B15" s="4" t="s">
        <v>27</v>
      </c>
      <c r="C15" s="7">
        <v>51</v>
      </c>
      <c r="D15" s="7">
        <v>73</v>
      </c>
      <c r="E15" s="7">
        <v>47</v>
      </c>
      <c r="F15" s="7">
        <v>63</v>
      </c>
      <c r="G15" s="7">
        <v>0</v>
      </c>
      <c r="H15" s="7">
        <v>2</v>
      </c>
      <c r="I15" s="7">
        <v>0</v>
      </c>
      <c r="J15" s="7">
        <v>0</v>
      </c>
      <c r="K15" s="7">
        <v>383</v>
      </c>
      <c r="L15" s="7">
        <v>385</v>
      </c>
      <c r="M15" s="7">
        <v>106</v>
      </c>
      <c r="N15" s="7">
        <v>44</v>
      </c>
      <c r="O15" s="7">
        <v>45</v>
      </c>
      <c r="P15" s="7">
        <v>15</v>
      </c>
      <c r="Q15" s="7">
        <v>13</v>
      </c>
      <c r="R15" s="3">
        <v>0</v>
      </c>
      <c r="S15" s="3">
        <v>0</v>
      </c>
      <c r="T15" s="3">
        <v>0</v>
      </c>
      <c r="U15" s="4">
        <v>1227</v>
      </c>
    </row>
    <row r="16" spans="1:21" x14ac:dyDescent="0.25">
      <c r="A16" s="28"/>
      <c r="B16" s="4" t="s">
        <v>28</v>
      </c>
      <c r="C16" s="7">
        <v>469</v>
      </c>
      <c r="D16" s="7">
        <v>994</v>
      </c>
      <c r="E16" s="7">
        <v>469</v>
      </c>
      <c r="F16" s="7">
        <v>678</v>
      </c>
      <c r="G16" s="7">
        <v>2</v>
      </c>
      <c r="H16" s="7">
        <v>23</v>
      </c>
      <c r="I16" s="7">
        <v>0</v>
      </c>
      <c r="J16" s="7">
        <v>1</v>
      </c>
      <c r="K16" s="7">
        <v>1050</v>
      </c>
      <c r="L16" s="7">
        <v>1053</v>
      </c>
      <c r="M16" s="7">
        <v>91</v>
      </c>
      <c r="N16" s="7">
        <v>10</v>
      </c>
      <c r="O16" s="7">
        <v>12</v>
      </c>
      <c r="P16" s="7">
        <v>0</v>
      </c>
      <c r="Q16" s="7">
        <v>4</v>
      </c>
      <c r="R16" s="3">
        <v>0</v>
      </c>
      <c r="S16" s="3">
        <v>0</v>
      </c>
      <c r="T16" s="3">
        <v>0</v>
      </c>
      <c r="U16" s="4">
        <v>4856</v>
      </c>
    </row>
    <row r="17" spans="1:21" x14ac:dyDescent="0.25">
      <c r="A17" s="28"/>
      <c r="B17" s="4" t="s">
        <v>29</v>
      </c>
      <c r="C17" s="7">
        <v>2</v>
      </c>
      <c r="D17" s="7">
        <v>33</v>
      </c>
      <c r="E17" s="7">
        <v>2</v>
      </c>
      <c r="F17" s="7">
        <v>16</v>
      </c>
      <c r="G17" s="7">
        <v>0</v>
      </c>
      <c r="H17" s="7">
        <v>1</v>
      </c>
      <c r="I17" s="7">
        <v>1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3">
        <v>0</v>
      </c>
      <c r="S17" s="3">
        <v>0</v>
      </c>
      <c r="T17" s="3">
        <v>0</v>
      </c>
      <c r="U17" s="4">
        <v>55</v>
      </c>
    </row>
    <row r="18" spans="1:21" x14ac:dyDescent="0.25">
      <c r="A18" s="28"/>
      <c r="B18" s="4" t="s">
        <v>30</v>
      </c>
      <c r="C18" s="7">
        <v>1</v>
      </c>
      <c r="D18" s="7">
        <v>1</v>
      </c>
      <c r="E18" s="7">
        <v>1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3">
        <v>0</v>
      </c>
      <c r="S18" s="3">
        <v>0</v>
      </c>
      <c r="T18" s="3">
        <v>0</v>
      </c>
      <c r="U18" s="4">
        <v>4</v>
      </c>
    </row>
    <row r="19" spans="1:21" x14ac:dyDescent="0.25">
      <c r="A19" s="27"/>
      <c r="B19" s="5" t="s">
        <v>5</v>
      </c>
      <c r="C19" s="5">
        <v>531</v>
      </c>
      <c r="D19" s="5">
        <v>1244</v>
      </c>
      <c r="E19" s="5">
        <v>650</v>
      </c>
      <c r="F19" s="5">
        <v>914</v>
      </c>
      <c r="G19" s="5">
        <v>2</v>
      </c>
      <c r="H19" s="5">
        <v>28</v>
      </c>
      <c r="I19" s="5">
        <v>1</v>
      </c>
      <c r="J19" s="5">
        <v>19</v>
      </c>
      <c r="K19" s="5">
        <v>1481</v>
      </c>
      <c r="L19" s="5">
        <v>1477</v>
      </c>
      <c r="M19" s="5">
        <v>208</v>
      </c>
      <c r="N19" s="5">
        <v>63</v>
      </c>
      <c r="O19" s="5">
        <v>65</v>
      </c>
      <c r="P19" s="5">
        <v>16</v>
      </c>
      <c r="Q19" s="5">
        <v>21</v>
      </c>
      <c r="R19" s="5">
        <v>0</v>
      </c>
      <c r="S19" s="5">
        <v>0</v>
      </c>
      <c r="T19" s="3">
        <v>0</v>
      </c>
      <c r="U19" s="4">
        <v>6720</v>
      </c>
    </row>
    <row r="20" spans="1:21" x14ac:dyDescent="0.25">
      <c r="A20" s="18">
        <v>42736</v>
      </c>
      <c r="B20" s="4" t="s">
        <v>26</v>
      </c>
      <c r="C20" s="7">
        <v>11</v>
      </c>
      <c r="D20" s="7">
        <v>156</v>
      </c>
      <c r="E20" s="7">
        <v>139</v>
      </c>
      <c r="F20" s="7">
        <v>161</v>
      </c>
      <c r="G20" s="7">
        <v>0</v>
      </c>
      <c r="H20" s="7">
        <v>2</v>
      </c>
      <c r="I20" s="7">
        <v>0</v>
      </c>
      <c r="J20" s="7">
        <v>40</v>
      </c>
      <c r="K20" s="7">
        <v>48</v>
      </c>
      <c r="L20" s="7">
        <v>41</v>
      </c>
      <c r="M20" s="7">
        <v>11</v>
      </c>
      <c r="N20" s="7">
        <v>9</v>
      </c>
      <c r="O20" s="7">
        <v>9</v>
      </c>
      <c r="P20" s="7">
        <v>1</v>
      </c>
      <c r="Q20" s="7">
        <v>48</v>
      </c>
      <c r="R20" s="3">
        <v>0</v>
      </c>
      <c r="S20" s="3">
        <v>0</v>
      </c>
      <c r="T20" s="3">
        <v>0</v>
      </c>
      <c r="U20" s="4">
        <v>676</v>
      </c>
    </row>
    <row r="21" spans="1:21" x14ac:dyDescent="0.25">
      <c r="A21" s="18"/>
      <c r="B21" s="4" t="s">
        <v>27</v>
      </c>
      <c r="C21" s="7">
        <v>49</v>
      </c>
      <c r="D21" s="7">
        <v>74</v>
      </c>
      <c r="E21" s="7">
        <v>50</v>
      </c>
      <c r="F21" s="7">
        <v>65</v>
      </c>
      <c r="G21" s="7">
        <v>0</v>
      </c>
      <c r="H21" s="7">
        <v>2</v>
      </c>
      <c r="I21" s="7">
        <v>0</v>
      </c>
      <c r="J21" s="7">
        <v>0</v>
      </c>
      <c r="K21" s="7">
        <v>357</v>
      </c>
      <c r="L21" s="7">
        <v>357</v>
      </c>
      <c r="M21" s="7">
        <v>97</v>
      </c>
      <c r="N21" s="7">
        <v>42</v>
      </c>
      <c r="O21" s="7">
        <v>42</v>
      </c>
      <c r="P21" s="7">
        <v>14</v>
      </c>
      <c r="Q21" s="7">
        <v>114</v>
      </c>
      <c r="R21" s="3">
        <v>0</v>
      </c>
      <c r="S21" s="3">
        <v>0</v>
      </c>
      <c r="T21" s="3">
        <v>0</v>
      </c>
      <c r="U21" s="4">
        <v>1263</v>
      </c>
    </row>
    <row r="22" spans="1:21" x14ac:dyDescent="0.25">
      <c r="A22" s="18"/>
      <c r="B22" s="4" t="s">
        <v>28</v>
      </c>
      <c r="C22" s="7">
        <v>473</v>
      </c>
      <c r="D22" s="7">
        <v>871</v>
      </c>
      <c r="E22" s="7">
        <v>484</v>
      </c>
      <c r="F22" s="7">
        <v>833</v>
      </c>
      <c r="G22" s="7">
        <v>2</v>
      </c>
      <c r="H22" s="7">
        <v>23</v>
      </c>
      <c r="I22" s="7">
        <v>0</v>
      </c>
      <c r="J22" s="7">
        <v>126</v>
      </c>
      <c r="K22" s="7">
        <v>1103</v>
      </c>
      <c r="L22" s="7">
        <v>1102</v>
      </c>
      <c r="M22" s="7">
        <v>134</v>
      </c>
      <c r="N22" s="7">
        <v>14</v>
      </c>
      <c r="O22" s="7">
        <v>12</v>
      </c>
      <c r="P22" s="7">
        <v>0</v>
      </c>
      <c r="Q22" s="7">
        <v>4</v>
      </c>
      <c r="R22" s="3">
        <v>0</v>
      </c>
      <c r="S22" s="3">
        <v>0</v>
      </c>
      <c r="T22" s="3">
        <v>0</v>
      </c>
      <c r="U22" s="4">
        <v>5181</v>
      </c>
    </row>
    <row r="23" spans="1:21" x14ac:dyDescent="0.25">
      <c r="A23" s="18"/>
      <c r="B23" s="4" t="s">
        <v>29</v>
      </c>
      <c r="C23" s="7">
        <v>2</v>
      </c>
      <c r="D23" s="7">
        <v>32</v>
      </c>
      <c r="E23" s="7">
        <v>2</v>
      </c>
      <c r="F23" s="7">
        <v>17</v>
      </c>
      <c r="G23" s="7">
        <v>0</v>
      </c>
      <c r="H23" s="7">
        <v>1</v>
      </c>
      <c r="I23" s="7">
        <v>1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3">
        <v>0</v>
      </c>
      <c r="S23" s="3">
        <v>0</v>
      </c>
      <c r="T23" s="3">
        <v>0</v>
      </c>
      <c r="U23" s="4">
        <v>55</v>
      </c>
    </row>
    <row r="24" spans="1:21" x14ac:dyDescent="0.25">
      <c r="A24" s="18"/>
      <c r="B24" s="4" t="s">
        <v>30</v>
      </c>
      <c r="C24" s="7">
        <v>1</v>
      </c>
      <c r="D24" s="7">
        <v>1</v>
      </c>
      <c r="E24" s="7">
        <v>1</v>
      </c>
      <c r="F24" s="7">
        <v>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3">
        <v>0</v>
      </c>
      <c r="S24" s="3">
        <v>0</v>
      </c>
      <c r="T24" s="3">
        <v>0</v>
      </c>
      <c r="U24" s="4">
        <v>4</v>
      </c>
    </row>
    <row r="25" spans="1:21" x14ac:dyDescent="0.25">
      <c r="A25" s="18"/>
      <c r="B25" s="5" t="s">
        <v>5</v>
      </c>
      <c r="C25" s="5">
        <v>536</v>
      </c>
      <c r="D25" s="5">
        <v>1134</v>
      </c>
      <c r="E25" s="5">
        <v>676</v>
      </c>
      <c r="F25" s="5">
        <v>1077</v>
      </c>
      <c r="G25" s="5">
        <v>2</v>
      </c>
      <c r="H25" s="5">
        <v>28</v>
      </c>
      <c r="I25" s="5">
        <v>1</v>
      </c>
      <c r="J25" s="5">
        <v>166</v>
      </c>
      <c r="K25" s="5">
        <v>1508</v>
      </c>
      <c r="L25" s="5">
        <v>1500</v>
      </c>
      <c r="M25" s="5">
        <v>242</v>
      </c>
      <c r="N25" s="5">
        <v>65</v>
      </c>
      <c r="O25" s="5">
        <v>63</v>
      </c>
      <c r="P25" s="5">
        <v>15</v>
      </c>
      <c r="Q25" s="5">
        <v>166</v>
      </c>
      <c r="R25" s="5">
        <v>0</v>
      </c>
      <c r="S25" s="5">
        <v>0</v>
      </c>
      <c r="T25" s="3">
        <v>0</v>
      </c>
      <c r="U25" s="4">
        <v>7179</v>
      </c>
    </row>
    <row r="26" spans="1:21" x14ac:dyDescent="0.25">
      <c r="A26" s="18">
        <v>43101</v>
      </c>
      <c r="B26" s="4" t="s">
        <v>26</v>
      </c>
      <c r="C26" s="7">
        <v>9</v>
      </c>
      <c r="D26" s="7">
        <v>139</v>
      </c>
      <c r="E26" s="7">
        <v>137</v>
      </c>
      <c r="F26" s="7">
        <v>150</v>
      </c>
      <c r="G26" s="7">
        <v>0</v>
      </c>
      <c r="H26" s="7">
        <v>2</v>
      </c>
      <c r="I26" s="7">
        <v>0</v>
      </c>
      <c r="J26" s="7">
        <v>47</v>
      </c>
      <c r="K26" s="7">
        <v>52</v>
      </c>
      <c r="L26" s="7">
        <v>43</v>
      </c>
      <c r="M26" s="7">
        <v>11</v>
      </c>
      <c r="N26" s="7">
        <v>9</v>
      </c>
      <c r="O26" s="7">
        <v>9</v>
      </c>
      <c r="P26" s="7">
        <v>1</v>
      </c>
      <c r="Q26" s="8">
        <v>310</v>
      </c>
      <c r="R26" s="3">
        <v>0</v>
      </c>
      <c r="S26" s="3">
        <v>0</v>
      </c>
      <c r="T26" s="3">
        <v>0</v>
      </c>
      <c r="U26" s="4">
        <f>SUM(C26:Q26)</f>
        <v>919</v>
      </c>
    </row>
    <row r="27" spans="1:21" x14ac:dyDescent="0.25">
      <c r="A27" s="18"/>
      <c r="B27" s="4" t="s">
        <v>27</v>
      </c>
      <c r="C27" s="7">
        <v>48</v>
      </c>
      <c r="D27" s="7">
        <v>76</v>
      </c>
      <c r="E27" s="7">
        <v>51</v>
      </c>
      <c r="F27" s="7">
        <v>71</v>
      </c>
      <c r="G27" s="7">
        <v>0</v>
      </c>
      <c r="H27" s="7">
        <v>2</v>
      </c>
      <c r="I27" s="7">
        <v>0</v>
      </c>
      <c r="J27" s="7">
        <v>19</v>
      </c>
      <c r="K27" s="7">
        <v>343</v>
      </c>
      <c r="L27" s="7">
        <v>337</v>
      </c>
      <c r="M27" s="7">
        <v>85</v>
      </c>
      <c r="N27" s="7">
        <v>42</v>
      </c>
      <c r="O27" s="7">
        <v>42</v>
      </c>
      <c r="P27" s="7">
        <v>14</v>
      </c>
      <c r="Q27" s="8">
        <v>536</v>
      </c>
      <c r="R27" s="3">
        <v>0</v>
      </c>
      <c r="S27" s="3">
        <v>0</v>
      </c>
      <c r="T27" s="3">
        <v>0</v>
      </c>
      <c r="U27" s="4">
        <f t="shared" ref="U27:U31" si="0">SUM(C27:Q27)</f>
        <v>1666</v>
      </c>
    </row>
    <row r="28" spans="1:21" x14ac:dyDescent="0.25">
      <c r="A28" s="18"/>
      <c r="B28" s="4" t="s">
        <v>28</v>
      </c>
      <c r="C28" s="7">
        <v>471</v>
      </c>
      <c r="D28" s="7">
        <v>705</v>
      </c>
      <c r="E28" s="7">
        <v>489</v>
      </c>
      <c r="F28" s="7">
        <v>672</v>
      </c>
      <c r="G28" s="7">
        <v>2</v>
      </c>
      <c r="H28" s="7">
        <v>24</v>
      </c>
      <c r="I28" s="7">
        <v>0</v>
      </c>
      <c r="J28" s="7">
        <v>143</v>
      </c>
      <c r="K28" s="7">
        <v>1200</v>
      </c>
      <c r="L28" s="7">
        <v>1200</v>
      </c>
      <c r="M28" s="7">
        <v>57</v>
      </c>
      <c r="N28" s="7">
        <v>14</v>
      </c>
      <c r="O28" s="7">
        <v>12</v>
      </c>
      <c r="P28" s="7">
        <v>0</v>
      </c>
      <c r="Q28" s="8">
        <v>2</v>
      </c>
      <c r="R28" s="3">
        <v>0</v>
      </c>
      <c r="S28" s="3">
        <v>0</v>
      </c>
      <c r="T28" s="3">
        <v>0</v>
      </c>
      <c r="U28" s="4">
        <f t="shared" si="0"/>
        <v>4991</v>
      </c>
    </row>
    <row r="29" spans="1:21" x14ac:dyDescent="0.25">
      <c r="A29" s="18"/>
      <c r="B29" s="4" t="s">
        <v>29</v>
      </c>
      <c r="C29" s="7">
        <v>2</v>
      </c>
      <c r="D29" s="7">
        <v>32</v>
      </c>
      <c r="E29" s="7">
        <v>2</v>
      </c>
      <c r="F29" s="7">
        <v>17</v>
      </c>
      <c r="G29" s="7">
        <v>0</v>
      </c>
      <c r="H29" s="7">
        <v>1</v>
      </c>
      <c r="I29" s="7">
        <v>1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8">
        <v>0</v>
      </c>
      <c r="R29" s="3">
        <v>0</v>
      </c>
      <c r="S29" s="3">
        <v>0</v>
      </c>
      <c r="T29" s="3">
        <v>0</v>
      </c>
      <c r="U29" s="4">
        <f t="shared" si="0"/>
        <v>55</v>
      </c>
    </row>
    <row r="30" spans="1:21" x14ac:dyDescent="0.25">
      <c r="A30" s="18"/>
      <c r="B30" s="4" t="s">
        <v>30</v>
      </c>
      <c r="C30" s="7">
        <v>1</v>
      </c>
      <c r="D30" s="7">
        <v>1</v>
      </c>
      <c r="E30" s="7">
        <v>1</v>
      </c>
      <c r="F30" s="7">
        <v>1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8">
        <v>0</v>
      </c>
      <c r="R30" s="3">
        <v>0</v>
      </c>
      <c r="S30" s="3">
        <v>0</v>
      </c>
      <c r="T30" s="3">
        <v>0</v>
      </c>
      <c r="U30" s="4">
        <f t="shared" si="0"/>
        <v>4</v>
      </c>
    </row>
    <row r="31" spans="1:21" x14ac:dyDescent="0.25">
      <c r="A31" s="18"/>
      <c r="B31" s="5" t="s">
        <v>5</v>
      </c>
      <c r="C31" s="5">
        <f>SUM(C26:C30)</f>
        <v>531</v>
      </c>
      <c r="D31" s="5">
        <f t="shared" ref="D31:Q31" si="1">SUM(D26:D30)</f>
        <v>953</v>
      </c>
      <c r="E31" s="5">
        <f t="shared" si="1"/>
        <v>680</v>
      </c>
      <c r="F31" s="5">
        <f t="shared" si="1"/>
        <v>911</v>
      </c>
      <c r="G31" s="5">
        <f t="shared" si="1"/>
        <v>2</v>
      </c>
      <c r="H31" s="5">
        <f t="shared" si="1"/>
        <v>29</v>
      </c>
      <c r="I31" s="5">
        <f t="shared" si="1"/>
        <v>1</v>
      </c>
      <c r="J31" s="5">
        <f t="shared" si="1"/>
        <v>209</v>
      </c>
      <c r="K31" s="5">
        <f t="shared" si="1"/>
        <v>1595</v>
      </c>
      <c r="L31" s="5">
        <f t="shared" si="1"/>
        <v>1580</v>
      </c>
      <c r="M31" s="5">
        <f t="shared" si="1"/>
        <v>153</v>
      </c>
      <c r="N31" s="5">
        <f t="shared" si="1"/>
        <v>65</v>
      </c>
      <c r="O31" s="5">
        <f t="shared" si="1"/>
        <v>63</v>
      </c>
      <c r="P31" s="5">
        <f t="shared" si="1"/>
        <v>15</v>
      </c>
      <c r="Q31" s="5">
        <f t="shared" si="1"/>
        <v>848</v>
      </c>
      <c r="R31" s="5">
        <v>0</v>
      </c>
      <c r="S31" s="5">
        <v>0</v>
      </c>
      <c r="T31" s="12">
        <v>0</v>
      </c>
      <c r="U31" s="4">
        <f t="shared" si="0"/>
        <v>7635</v>
      </c>
    </row>
    <row r="32" spans="1:21" x14ac:dyDescent="0.25">
      <c r="A32" s="18">
        <v>43466</v>
      </c>
      <c r="B32" s="4" t="s">
        <v>26</v>
      </c>
      <c r="C32" s="7">
        <v>10</v>
      </c>
      <c r="D32" s="7">
        <v>140</v>
      </c>
      <c r="E32" s="7">
        <v>137</v>
      </c>
      <c r="F32" s="7">
        <v>152</v>
      </c>
      <c r="G32" s="7">
        <v>0</v>
      </c>
      <c r="H32" s="7">
        <v>2</v>
      </c>
      <c r="I32" s="7">
        <v>0</v>
      </c>
      <c r="J32" s="7">
        <v>52</v>
      </c>
      <c r="K32" s="7">
        <v>52</v>
      </c>
      <c r="L32" s="7">
        <v>43</v>
      </c>
      <c r="M32" s="7">
        <v>11</v>
      </c>
      <c r="N32" s="7">
        <v>9</v>
      </c>
      <c r="O32" s="7">
        <v>9</v>
      </c>
      <c r="P32" s="7">
        <v>1</v>
      </c>
      <c r="Q32" s="8">
        <v>831</v>
      </c>
      <c r="R32" s="3">
        <v>0</v>
      </c>
      <c r="S32" s="3">
        <v>0</v>
      </c>
      <c r="T32" s="3">
        <v>0</v>
      </c>
      <c r="U32" s="4">
        <f>SUM(C32:Q32)</f>
        <v>1449</v>
      </c>
    </row>
    <row r="33" spans="1:21" x14ac:dyDescent="0.25">
      <c r="A33" s="18"/>
      <c r="B33" s="4" t="s">
        <v>27</v>
      </c>
      <c r="C33" s="7">
        <v>47</v>
      </c>
      <c r="D33" s="7">
        <v>75</v>
      </c>
      <c r="E33" s="7">
        <v>58</v>
      </c>
      <c r="F33" s="7">
        <v>70</v>
      </c>
      <c r="G33" s="7">
        <v>0</v>
      </c>
      <c r="H33" s="7">
        <v>2</v>
      </c>
      <c r="I33" s="7">
        <v>0</v>
      </c>
      <c r="J33" s="7">
        <v>231</v>
      </c>
      <c r="K33" s="7">
        <v>327</v>
      </c>
      <c r="L33" s="7">
        <v>321</v>
      </c>
      <c r="M33" s="7">
        <v>80</v>
      </c>
      <c r="N33" s="7">
        <v>43</v>
      </c>
      <c r="O33" s="7">
        <v>44</v>
      </c>
      <c r="P33" s="7">
        <v>14</v>
      </c>
      <c r="Q33" s="8">
        <v>417</v>
      </c>
      <c r="R33" s="3">
        <v>0</v>
      </c>
      <c r="S33" s="3">
        <v>0</v>
      </c>
      <c r="T33" s="3">
        <v>0</v>
      </c>
      <c r="U33" s="4">
        <f t="shared" ref="U33:U37" si="2">SUM(C33:Q33)</f>
        <v>1729</v>
      </c>
    </row>
    <row r="34" spans="1:21" x14ac:dyDescent="0.25">
      <c r="A34" s="18"/>
      <c r="B34" s="4" t="s">
        <v>28</v>
      </c>
      <c r="C34" s="7">
        <v>466</v>
      </c>
      <c r="D34" s="7">
        <v>700</v>
      </c>
      <c r="E34" s="7">
        <v>490</v>
      </c>
      <c r="F34" s="7">
        <v>677</v>
      </c>
      <c r="G34" s="7">
        <v>2</v>
      </c>
      <c r="H34" s="7">
        <v>24</v>
      </c>
      <c r="I34" s="7">
        <v>0</v>
      </c>
      <c r="J34" s="7">
        <v>146</v>
      </c>
      <c r="K34" s="7">
        <v>1188</v>
      </c>
      <c r="L34" s="7">
        <v>1183</v>
      </c>
      <c r="M34" s="7">
        <v>57</v>
      </c>
      <c r="N34" s="7">
        <v>14</v>
      </c>
      <c r="O34" s="7">
        <v>12</v>
      </c>
      <c r="P34" s="7">
        <v>0</v>
      </c>
      <c r="Q34" s="8">
        <v>16</v>
      </c>
      <c r="R34" s="3">
        <v>0</v>
      </c>
      <c r="S34" s="3">
        <v>0</v>
      </c>
      <c r="T34" s="3">
        <v>0</v>
      </c>
      <c r="U34" s="4">
        <f t="shared" si="2"/>
        <v>4975</v>
      </c>
    </row>
    <row r="35" spans="1:21" x14ac:dyDescent="0.25">
      <c r="A35" s="18"/>
      <c r="B35" s="4" t="s">
        <v>29</v>
      </c>
      <c r="C35" s="7">
        <v>2</v>
      </c>
      <c r="D35" s="7">
        <v>32</v>
      </c>
      <c r="E35" s="7">
        <v>2</v>
      </c>
      <c r="F35" s="7">
        <v>17</v>
      </c>
      <c r="G35" s="7">
        <v>0</v>
      </c>
      <c r="H35" s="7">
        <v>1</v>
      </c>
      <c r="I35" s="7">
        <v>1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8">
        <v>0</v>
      </c>
      <c r="R35" s="3">
        <v>0</v>
      </c>
      <c r="S35" s="3">
        <v>0</v>
      </c>
      <c r="T35" s="3">
        <v>0</v>
      </c>
      <c r="U35" s="4">
        <f t="shared" si="2"/>
        <v>55</v>
      </c>
    </row>
    <row r="36" spans="1:21" x14ac:dyDescent="0.25">
      <c r="A36" s="18"/>
      <c r="B36" s="4" t="s">
        <v>30</v>
      </c>
      <c r="C36" s="7">
        <v>1</v>
      </c>
      <c r="D36" s="7">
        <v>1</v>
      </c>
      <c r="E36" s="7">
        <v>1</v>
      </c>
      <c r="F36" s="7">
        <v>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8">
        <v>0</v>
      </c>
      <c r="R36" s="3">
        <v>0</v>
      </c>
      <c r="S36" s="3">
        <v>0</v>
      </c>
      <c r="T36" s="3">
        <v>0</v>
      </c>
      <c r="U36" s="4">
        <f t="shared" si="2"/>
        <v>4</v>
      </c>
    </row>
    <row r="37" spans="1:21" x14ac:dyDescent="0.25">
      <c r="A37" s="18"/>
      <c r="B37" s="5" t="s">
        <v>5</v>
      </c>
      <c r="C37" s="5">
        <f>SUM(C32:C36)</f>
        <v>526</v>
      </c>
      <c r="D37" s="5">
        <f t="shared" ref="D37:Q37" si="3">SUM(D32:D36)</f>
        <v>948</v>
      </c>
      <c r="E37" s="5">
        <f t="shared" si="3"/>
        <v>688</v>
      </c>
      <c r="F37" s="5">
        <f t="shared" si="3"/>
        <v>917</v>
      </c>
      <c r="G37" s="5">
        <f t="shared" si="3"/>
        <v>2</v>
      </c>
      <c r="H37" s="5">
        <f t="shared" si="3"/>
        <v>29</v>
      </c>
      <c r="I37" s="5">
        <f t="shared" si="3"/>
        <v>1</v>
      </c>
      <c r="J37" s="5">
        <f t="shared" si="3"/>
        <v>429</v>
      </c>
      <c r="K37" s="5">
        <f t="shared" si="3"/>
        <v>1567</v>
      </c>
      <c r="L37" s="5">
        <f t="shared" si="3"/>
        <v>1547</v>
      </c>
      <c r="M37" s="5">
        <f t="shared" si="3"/>
        <v>148</v>
      </c>
      <c r="N37" s="5">
        <f t="shared" si="3"/>
        <v>66</v>
      </c>
      <c r="O37" s="5">
        <f t="shared" si="3"/>
        <v>65</v>
      </c>
      <c r="P37" s="5">
        <f t="shared" si="3"/>
        <v>15</v>
      </c>
      <c r="Q37" s="5">
        <f t="shared" si="3"/>
        <v>1264</v>
      </c>
      <c r="R37" s="5">
        <v>0</v>
      </c>
      <c r="S37" s="5">
        <v>0</v>
      </c>
      <c r="T37" s="12">
        <v>0</v>
      </c>
      <c r="U37" s="4">
        <f t="shared" si="2"/>
        <v>8212</v>
      </c>
    </row>
    <row r="38" spans="1:21" x14ac:dyDescent="0.25">
      <c r="A38" s="18">
        <v>43831</v>
      </c>
      <c r="B38" s="4" t="s">
        <v>26</v>
      </c>
      <c r="C38" s="7">
        <v>10</v>
      </c>
      <c r="D38" s="7">
        <v>135</v>
      </c>
      <c r="E38" s="7">
        <v>143</v>
      </c>
      <c r="F38" s="7">
        <v>151</v>
      </c>
      <c r="G38" s="7">
        <v>0</v>
      </c>
      <c r="H38" s="7">
        <v>2</v>
      </c>
      <c r="I38" s="7">
        <v>0</v>
      </c>
      <c r="J38" s="7">
        <v>53</v>
      </c>
      <c r="K38" s="7">
        <v>48</v>
      </c>
      <c r="L38" s="7">
        <v>42</v>
      </c>
      <c r="M38" s="7">
        <v>11</v>
      </c>
      <c r="N38" s="7">
        <v>9</v>
      </c>
      <c r="O38" s="7">
        <v>9</v>
      </c>
      <c r="P38" s="7">
        <v>1</v>
      </c>
      <c r="Q38" s="8">
        <v>686</v>
      </c>
      <c r="R38" s="3">
        <v>0</v>
      </c>
      <c r="S38" s="3">
        <v>0</v>
      </c>
      <c r="T38" s="3">
        <v>0</v>
      </c>
      <c r="U38" s="4">
        <f>SUM(C38:Q38)</f>
        <v>1300</v>
      </c>
    </row>
    <row r="39" spans="1:21" x14ac:dyDescent="0.25">
      <c r="A39" s="18"/>
      <c r="B39" s="4" t="s">
        <v>27</v>
      </c>
      <c r="C39" s="7">
        <v>48</v>
      </c>
      <c r="D39" s="7">
        <v>77</v>
      </c>
      <c r="E39" s="7">
        <v>60</v>
      </c>
      <c r="F39" s="7">
        <v>71</v>
      </c>
      <c r="G39" s="7">
        <v>0</v>
      </c>
      <c r="H39" s="7">
        <v>2</v>
      </c>
      <c r="I39" s="7">
        <v>0</v>
      </c>
      <c r="J39" s="7">
        <v>797</v>
      </c>
      <c r="K39" s="7">
        <v>320</v>
      </c>
      <c r="L39" s="7">
        <v>318</v>
      </c>
      <c r="M39" s="7">
        <v>79</v>
      </c>
      <c r="N39" s="7">
        <v>46</v>
      </c>
      <c r="O39" s="7">
        <v>47</v>
      </c>
      <c r="P39" s="7">
        <v>14</v>
      </c>
      <c r="Q39" s="8">
        <v>305</v>
      </c>
      <c r="R39" s="3">
        <v>0</v>
      </c>
      <c r="S39" s="3">
        <v>0</v>
      </c>
      <c r="T39" s="3">
        <v>0</v>
      </c>
      <c r="U39" s="4">
        <f t="shared" ref="U39:U43" si="4">SUM(C39:Q39)</f>
        <v>2184</v>
      </c>
    </row>
    <row r="40" spans="1:21" x14ac:dyDescent="0.25">
      <c r="A40" s="18"/>
      <c r="B40" s="4" t="s">
        <v>28</v>
      </c>
      <c r="C40" s="7">
        <v>470</v>
      </c>
      <c r="D40" s="7">
        <v>696</v>
      </c>
      <c r="E40" s="7">
        <v>487</v>
      </c>
      <c r="F40" s="7">
        <v>674</v>
      </c>
      <c r="G40" s="7">
        <v>2</v>
      </c>
      <c r="H40" s="7">
        <v>24</v>
      </c>
      <c r="I40" s="7">
        <v>0</v>
      </c>
      <c r="J40" s="7">
        <v>178</v>
      </c>
      <c r="K40" s="7">
        <v>1178</v>
      </c>
      <c r="L40" s="7">
        <v>1174</v>
      </c>
      <c r="M40" s="7">
        <v>57</v>
      </c>
      <c r="N40" s="7">
        <v>13</v>
      </c>
      <c r="O40" s="7">
        <v>11</v>
      </c>
      <c r="P40" s="7">
        <v>0</v>
      </c>
      <c r="Q40" s="8">
        <v>20</v>
      </c>
      <c r="R40" s="3">
        <v>0</v>
      </c>
      <c r="S40" s="3">
        <v>0</v>
      </c>
      <c r="T40" s="3">
        <v>0</v>
      </c>
      <c r="U40" s="4">
        <f t="shared" si="4"/>
        <v>4984</v>
      </c>
    </row>
    <row r="41" spans="1:21" x14ac:dyDescent="0.25">
      <c r="A41" s="18"/>
      <c r="B41" s="4" t="s">
        <v>29</v>
      </c>
      <c r="C41" s="7">
        <v>2</v>
      </c>
      <c r="D41" s="7">
        <v>32</v>
      </c>
      <c r="E41" s="7">
        <v>2</v>
      </c>
      <c r="F41" s="7">
        <v>17</v>
      </c>
      <c r="G41" s="7">
        <v>0</v>
      </c>
      <c r="H41" s="7">
        <v>1</v>
      </c>
      <c r="I41" s="7">
        <v>1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8">
        <v>0</v>
      </c>
      <c r="R41" s="3">
        <v>0</v>
      </c>
      <c r="S41" s="3">
        <v>0</v>
      </c>
      <c r="T41" s="3">
        <v>0</v>
      </c>
      <c r="U41" s="4">
        <f t="shared" si="4"/>
        <v>55</v>
      </c>
    </row>
    <row r="42" spans="1:21" x14ac:dyDescent="0.25">
      <c r="A42" s="18"/>
      <c r="B42" s="4" t="s">
        <v>30</v>
      </c>
      <c r="C42" s="7">
        <v>1</v>
      </c>
      <c r="D42" s="7">
        <v>1</v>
      </c>
      <c r="E42" s="7">
        <v>1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8">
        <v>0</v>
      </c>
      <c r="R42" s="3">
        <v>0</v>
      </c>
      <c r="S42" s="3">
        <v>0</v>
      </c>
      <c r="T42" s="3">
        <v>0</v>
      </c>
      <c r="U42" s="4">
        <f t="shared" si="4"/>
        <v>4</v>
      </c>
    </row>
    <row r="43" spans="1:21" x14ac:dyDescent="0.25">
      <c r="A43" s="18"/>
      <c r="B43" s="5" t="s">
        <v>5</v>
      </c>
      <c r="C43" s="5">
        <f>SUM(C38:C42)</f>
        <v>531</v>
      </c>
      <c r="D43" s="5">
        <f t="shared" ref="D43:Q43" si="5">SUM(D38:D42)</f>
        <v>941</v>
      </c>
      <c r="E43" s="5">
        <f t="shared" si="5"/>
        <v>693</v>
      </c>
      <c r="F43" s="5">
        <f t="shared" si="5"/>
        <v>914</v>
      </c>
      <c r="G43" s="5">
        <f t="shared" si="5"/>
        <v>2</v>
      </c>
      <c r="H43" s="5">
        <f t="shared" si="5"/>
        <v>29</v>
      </c>
      <c r="I43" s="5">
        <f t="shared" si="5"/>
        <v>1</v>
      </c>
      <c r="J43" s="5">
        <f t="shared" si="5"/>
        <v>1028</v>
      </c>
      <c r="K43" s="5">
        <f t="shared" si="5"/>
        <v>1546</v>
      </c>
      <c r="L43" s="5">
        <f t="shared" si="5"/>
        <v>1534</v>
      </c>
      <c r="M43" s="5">
        <f t="shared" si="5"/>
        <v>147</v>
      </c>
      <c r="N43" s="5">
        <f t="shared" si="5"/>
        <v>68</v>
      </c>
      <c r="O43" s="5">
        <f t="shared" si="5"/>
        <v>67</v>
      </c>
      <c r="P43" s="5">
        <f t="shared" si="5"/>
        <v>15</v>
      </c>
      <c r="Q43" s="5">
        <f t="shared" si="5"/>
        <v>1011</v>
      </c>
      <c r="R43" s="5">
        <v>0</v>
      </c>
      <c r="S43" s="5">
        <v>0</v>
      </c>
      <c r="T43" s="12">
        <v>0</v>
      </c>
      <c r="U43" s="4">
        <f t="shared" si="4"/>
        <v>8527</v>
      </c>
    </row>
    <row r="44" spans="1:21" x14ac:dyDescent="0.25">
      <c r="A44" s="18">
        <v>44197</v>
      </c>
      <c r="B44" s="4" t="s">
        <v>26</v>
      </c>
      <c r="C44" s="7">
        <v>7</v>
      </c>
      <c r="D44" s="7">
        <v>108</v>
      </c>
      <c r="E44" s="7">
        <v>127</v>
      </c>
      <c r="F44" s="7">
        <v>130</v>
      </c>
      <c r="G44" s="7">
        <v>0</v>
      </c>
      <c r="H44" s="7">
        <v>2</v>
      </c>
      <c r="I44" s="7">
        <v>0</v>
      </c>
      <c r="J44" s="7">
        <v>52</v>
      </c>
      <c r="K44" s="7">
        <v>49</v>
      </c>
      <c r="L44" s="7">
        <v>45</v>
      </c>
      <c r="M44" s="7">
        <v>11</v>
      </c>
      <c r="N44" s="7">
        <v>9</v>
      </c>
      <c r="O44" s="7">
        <v>9</v>
      </c>
      <c r="P44" s="7">
        <v>1</v>
      </c>
      <c r="Q44" s="8">
        <v>136</v>
      </c>
      <c r="R44" s="3">
        <v>0</v>
      </c>
      <c r="S44" s="3">
        <v>0</v>
      </c>
      <c r="T44" s="3">
        <v>0</v>
      </c>
      <c r="U44" s="4">
        <f>SUM(C44:Q44)</f>
        <v>686</v>
      </c>
    </row>
    <row r="45" spans="1:21" x14ac:dyDescent="0.25">
      <c r="A45" s="18"/>
      <c r="B45" s="4" t="s">
        <v>27</v>
      </c>
      <c r="C45" s="7">
        <v>48</v>
      </c>
      <c r="D45" s="7">
        <v>78</v>
      </c>
      <c r="E45" s="7">
        <v>60</v>
      </c>
      <c r="F45" s="7">
        <v>71</v>
      </c>
      <c r="G45" s="7">
        <v>0</v>
      </c>
      <c r="H45" s="7">
        <v>2</v>
      </c>
      <c r="I45" s="7">
        <v>0</v>
      </c>
      <c r="J45" s="7">
        <v>1054</v>
      </c>
      <c r="K45" s="7">
        <v>320</v>
      </c>
      <c r="L45" s="7">
        <v>319</v>
      </c>
      <c r="M45" s="7">
        <v>79</v>
      </c>
      <c r="N45" s="7">
        <v>47</v>
      </c>
      <c r="O45" s="7">
        <v>49</v>
      </c>
      <c r="P45" s="7">
        <v>14</v>
      </c>
      <c r="Q45" s="8">
        <v>397</v>
      </c>
      <c r="R45" s="3">
        <v>0</v>
      </c>
      <c r="S45" s="3">
        <v>0</v>
      </c>
      <c r="T45" s="3">
        <v>0</v>
      </c>
      <c r="U45" s="4">
        <f t="shared" ref="U45:U49" si="6">SUM(C45:Q45)</f>
        <v>2538</v>
      </c>
    </row>
    <row r="46" spans="1:21" x14ac:dyDescent="0.25">
      <c r="A46" s="18"/>
      <c r="B46" s="4" t="s">
        <v>28</v>
      </c>
      <c r="C46" s="7">
        <v>461</v>
      </c>
      <c r="D46" s="7">
        <v>668</v>
      </c>
      <c r="E46" s="7">
        <v>469</v>
      </c>
      <c r="F46" s="7">
        <v>643</v>
      </c>
      <c r="G46" s="7">
        <v>2</v>
      </c>
      <c r="H46" s="7">
        <v>24</v>
      </c>
      <c r="I46" s="7">
        <v>0</v>
      </c>
      <c r="J46" s="7">
        <v>186</v>
      </c>
      <c r="K46" s="7">
        <v>1187</v>
      </c>
      <c r="L46" s="7">
        <v>1186</v>
      </c>
      <c r="M46" s="7">
        <v>57</v>
      </c>
      <c r="N46" s="7">
        <v>12</v>
      </c>
      <c r="O46" s="7">
        <v>11</v>
      </c>
      <c r="P46" s="7">
        <v>0</v>
      </c>
      <c r="Q46" s="8">
        <v>204</v>
      </c>
      <c r="R46" s="3">
        <v>0</v>
      </c>
      <c r="S46" s="3">
        <v>0</v>
      </c>
      <c r="T46" s="3">
        <v>0</v>
      </c>
      <c r="U46" s="4">
        <f t="shared" si="6"/>
        <v>5110</v>
      </c>
    </row>
    <row r="47" spans="1:21" x14ac:dyDescent="0.25">
      <c r="A47" s="18"/>
      <c r="B47" s="4" t="s">
        <v>29</v>
      </c>
      <c r="C47" s="7">
        <v>2</v>
      </c>
      <c r="D47" s="7">
        <v>32</v>
      </c>
      <c r="E47" s="7">
        <v>2</v>
      </c>
      <c r="F47" s="7">
        <v>17</v>
      </c>
      <c r="G47" s="7">
        <v>0</v>
      </c>
      <c r="H47" s="7">
        <v>1</v>
      </c>
      <c r="I47" s="7">
        <v>1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8">
        <v>0</v>
      </c>
      <c r="R47" s="3">
        <v>0</v>
      </c>
      <c r="S47" s="3">
        <v>0</v>
      </c>
      <c r="T47" s="3">
        <v>0</v>
      </c>
      <c r="U47" s="4">
        <f t="shared" si="6"/>
        <v>55</v>
      </c>
    </row>
    <row r="48" spans="1:21" x14ac:dyDescent="0.25">
      <c r="A48" s="18"/>
      <c r="B48" s="4" t="s">
        <v>30</v>
      </c>
      <c r="C48" s="7">
        <v>1</v>
      </c>
      <c r="D48" s="7">
        <v>1</v>
      </c>
      <c r="E48" s="7">
        <v>1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8">
        <v>0</v>
      </c>
      <c r="R48" s="3">
        <v>0</v>
      </c>
      <c r="S48" s="3">
        <v>0</v>
      </c>
      <c r="T48" s="3">
        <v>0</v>
      </c>
      <c r="U48" s="4">
        <f t="shared" si="6"/>
        <v>4</v>
      </c>
    </row>
    <row r="49" spans="1:21" x14ac:dyDescent="0.25">
      <c r="A49" s="18"/>
      <c r="B49" s="5" t="s">
        <v>5</v>
      </c>
      <c r="C49" s="5">
        <f>SUM(C44:C48)</f>
        <v>519</v>
      </c>
      <c r="D49" s="5">
        <f t="shared" ref="D49:Q49" si="7">SUM(D44:D48)</f>
        <v>887</v>
      </c>
      <c r="E49" s="5">
        <f t="shared" si="7"/>
        <v>659</v>
      </c>
      <c r="F49" s="5">
        <f t="shared" si="7"/>
        <v>862</v>
      </c>
      <c r="G49" s="5">
        <f t="shared" si="7"/>
        <v>2</v>
      </c>
      <c r="H49" s="5">
        <f t="shared" si="7"/>
        <v>29</v>
      </c>
      <c r="I49" s="5">
        <f t="shared" si="7"/>
        <v>1</v>
      </c>
      <c r="J49" s="5">
        <f t="shared" si="7"/>
        <v>1292</v>
      </c>
      <c r="K49" s="5">
        <f t="shared" si="7"/>
        <v>1556</v>
      </c>
      <c r="L49" s="5">
        <f t="shared" si="7"/>
        <v>1550</v>
      </c>
      <c r="M49" s="5">
        <f t="shared" si="7"/>
        <v>147</v>
      </c>
      <c r="N49" s="5">
        <f t="shared" si="7"/>
        <v>68</v>
      </c>
      <c r="O49" s="5">
        <f t="shared" si="7"/>
        <v>69</v>
      </c>
      <c r="P49" s="5">
        <f t="shared" si="7"/>
        <v>15</v>
      </c>
      <c r="Q49" s="5">
        <f t="shared" si="7"/>
        <v>737</v>
      </c>
      <c r="R49" s="5">
        <v>0</v>
      </c>
      <c r="S49" s="5">
        <v>0</v>
      </c>
      <c r="T49" s="12">
        <v>0</v>
      </c>
      <c r="U49" s="4">
        <f t="shared" si="6"/>
        <v>8393</v>
      </c>
    </row>
    <row r="50" spans="1:21" x14ac:dyDescent="0.25">
      <c r="A50" s="18">
        <v>44562</v>
      </c>
      <c r="B50" s="4" t="s">
        <v>26</v>
      </c>
      <c r="C50" s="7">
        <v>7</v>
      </c>
      <c r="D50" s="7">
        <v>105</v>
      </c>
      <c r="E50" s="7">
        <v>125</v>
      </c>
      <c r="F50" s="7">
        <v>124</v>
      </c>
      <c r="G50" s="7">
        <v>0</v>
      </c>
      <c r="H50" s="7">
        <v>2</v>
      </c>
      <c r="I50" s="7">
        <v>0</v>
      </c>
      <c r="J50" s="7">
        <v>52</v>
      </c>
      <c r="K50" s="7">
        <v>46</v>
      </c>
      <c r="L50" s="7">
        <v>42</v>
      </c>
      <c r="M50" s="7">
        <v>10</v>
      </c>
      <c r="N50" s="7">
        <v>9</v>
      </c>
      <c r="O50" s="7">
        <v>9</v>
      </c>
      <c r="P50" s="7">
        <v>1</v>
      </c>
      <c r="Q50" s="8">
        <v>7</v>
      </c>
      <c r="R50" s="8">
        <v>0</v>
      </c>
      <c r="S50" s="3">
        <v>0</v>
      </c>
      <c r="T50" s="3">
        <v>0</v>
      </c>
      <c r="U50" s="4">
        <f t="shared" ref="U50:U55" si="8">SUM(C50:T50)</f>
        <v>539</v>
      </c>
    </row>
    <row r="51" spans="1:21" x14ac:dyDescent="0.25">
      <c r="A51" s="18"/>
      <c r="B51" s="4" t="s">
        <v>27</v>
      </c>
      <c r="C51" s="7">
        <v>46</v>
      </c>
      <c r="D51" s="7">
        <v>76</v>
      </c>
      <c r="E51" s="7">
        <v>61</v>
      </c>
      <c r="F51" s="7">
        <v>71</v>
      </c>
      <c r="G51" s="7">
        <v>0</v>
      </c>
      <c r="H51" s="7">
        <v>2</v>
      </c>
      <c r="I51" s="7">
        <v>0</v>
      </c>
      <c r="J51" s="7">
        <v>1120</v>
      </c>
      <c r="K51" s="7">
        <v>308</v>
      </c>
      <c r="L51" s="7">
        <v>309</v>
      </c>
      <c r="M51" s="7">
        <v>74</v>
      </c>
      <c r="N51" s="7">
        <v>47</v>
      </c>
      <c r="O51" s="7">
        <v>49</v>
      </c>
      <c r="P51" s="7">
        <v>14</v>
      </c>
      <c r="Q51" s="8">
        <v>190</v>
      </c>
      <c r="R51" s="8">
        <v>321</v>
      </c>
      <c r="S51" s="3">
        <v>0</v>
      </c>
      <c r="T51" s="3">
        <v>0</v>
      </c>
      <c r="U51" s="4">
        <f t="shared" si="8"/>
        <v>2688</v>
      </c>
    </row>
    <row r="52" spans="1:21" x14ac:dyDescent="0.25">
      <c r="A52" s="18"/>
      <c r="B52" s="4" t="s">
        <v>28</v>
      </c>
      <c r="C52" s="7">
        <v>461</v>
      </c>
      <c r="D52" s="7">
        <v>664</v>
      </c>
      <c r="E52" s="7">
        <v>473</v>
      </c>
      <c r="F52" s="7">
        <v>644</v>
      </c>
      <c r="G52" s="7">
        <v>2</v>
      </c>
      <c r="H52" s="7">
        <v>24</v>
      </c>
      <c r="I52" s="7">
        <v>0</v>
      </c>
      <c r="J52" s="7">
        <v>188</v>
      </c>
      <c r="K52" s="7">
        <v>1197</v>
      </c>
      <c r="L52" s="7">
        <v>1190</v>
      </c>
      <c r="M52" s="7">
        <v>57</v>
      </c>
      <c r="N52" s="7">
        <v>13</v>
      </c>
      <c r="O52" s="7">
        <v>11</v>
      </c>
      <c r="P52" s="7">
        <v>0</v>
      </c>
      <c r="Q52" s="8">
        <v>23</v>
      </c>
      <c r="R52" s="8">
        <v>38</v>
      </c>
      <c r="S52" s="3">
        <v>0</v>
      </c>
      <c r="T52" s="3">
        <v>0</v>
      </c>
      <c r="U52" s="4">
        <f t="shared" si="8"/>
        <v>4985</v>
      </c>
    </row>
    <row r="53" spans="1:21" x14ac:dyDescent="0.25">
      <c r="A53" s="18"/>
      <c r="B53" s="4" t="s">
        <v>29</v>
      </c>
      <c r="C53" s="7">
        <v>1</v>
      </c>
      <c r="D53" s="7">
        <v>2</v>
      </c>
      <c r="E53" s="7">
        <v>2</v>
      </c>
      <c r="F53" s="7">
        <v>2</v>
      </c>
      <c r="G53" s="7">
        <v>0</v>
      </c>
      <c r="H53" s="7">
        <v>1</v>
      </c>
      <c r="I53" s="7">
        <v>1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8">
        <v>0</v>
      </c>
      <c r="R53" s="8">
        <v>0</v>
      </c>
      <c r="S53" s="3">
        <v>0</v>
      </c>
      <c r="T53" s="3">
        <v>0</v>
      </c>
      <c r="U53" s="4">
        <f t="shared" si="8"/>
        <v>9</v>
      </c>
    </row>
    <row r="54" spans="1:21" x14ac:dyDescent="0.25">
      <c r="A54" s="18"/>
      <c r="B54" s="4" t="s">
        <v>30</v>
      </c>
      <c r="C54" s="7">
        <v>1</v>
      </c>
      <c r="D54" s="7">
        <v>1</v>
      </c>
      <c r="E54" s="7">
        <v>1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8">
        <v>0</v>
      </c>
      <c r="R54" s="8">
        <v>0</v>
      </c>
      <c r="S54" s="3">
        <v>0</v>
      </c>
      <c r="T54" s="3">
        <v>0</v>
      </c>
      <c r="U54" s="4">
        <f t="shared" si="8"/>
        <v>4</v>
      </c>
    </row>
    <row r="55" spans="1:21" x14ac:dyDescent="0.25">
      <c r="A55" s="18"/>
      <c r="B55" s="5" t="s">
        <v>5</v>
      </c>
      <c r="C55" s="5">
        <f>SUM(C50:C54)</f>
        <v>516</v>
      </c>
      <c r="D55" s="5">
        <f t="shared" ref="D55:T55" si="9">SUM(D50:D54)</f>
        <v>848</v>
      </c>
      <c r="E55" s="5">
        <f t="shared" si="9"/>
        <v>662</v>
      </c>
      <c r="F55" s="5">
        <f t="shared" si="9"/>
        <v>842</v>
      </c>
      <c r="G55" s="5">
        <f t="shared" si="9"/>
        <v>2</v>
      </c>
      <c r="H55" s="5">
        <f t="shared" si="9"/>
        <v>29</v>
      </c>
      <c r="I55" s="5">
        <f t="shared" si="9"/>
        <v>1</v>
      </c>
      <c r="J55" s="5">
        <f t="shared" si="9"/>
        <v>1360</v>
      </c>
      <c r="K55" s="5">
        <f t="shared" si="9"/>
        <v>1551</v>
      </c>
      <c r="L55" s="5">
        <f t="shared" si="9"/>
        <v>1541</v>
      </c>
      <c r="M55" s="5">
        <f t="shared" si="9"/>
        <v>141</v>
      </c>
      <c r="N55" s="5">
        <f t="shared" si="9"/>
        <v>69</v>
      </c>
      <c r="O55" s="5">
        <f t="shared" si="9"/>
        <v>69</v>
      </c>
      <c r="P55" s="5">
        <f t="shared" si="9"/>
        <v>15</v>
      </c>
      <c r="Q55" s="5">
        <f t="shared" si="9"/>
        <v>220</v>
      </c>
      <c r="R55" s="5">
        <f t="shared" ref="R55" si="10">SUM(R50:R54)</f>
        <v>359</v>
      </c>
      <c r="S55" s="5">
        <v>0</v>
      </c>
      <c r="T55" s="12">
        <v>0</v>
      </c>
      <c r="U55" s="4">
        <f t="shared" si="8"/>
        <v>8225</v>
      </c>
    </row>
    <row r="56" spans="1:21" x14ac:dyDescent="0.25">
      <c r="A56" s="18">
        <v>44927</v>
      </c>
      <c r="B56" s="4" t="s">
        <v>26</v>
      </c>
      <c r="C56" s="7">
        <v>7</v>
      </c>
      <c r="D56" s="7">
        <v>96</v>
      </c>
      <c r="E56" s="7">
        <v>120</v>
      </c>
      <c r="F56" s="7">
        <v>117</v>
      </c>
      <c r="G56" s="7">
        <v>0</v>
      </c>
      <c r="H56" s="7">
        <v>2</v>
      </c>
      <c r="I56" s="7">
        <v>0</v>
      </c>
      <c r="J56" s="7">
        <v>54</v>
      </c>
      <c r="K56" s="7">
        <v>46</v>
      </c>
      <c r="L56" s="7">
        <v>43</v>
      </c>
      <c r="M56" s="7">
        <v>10</v>
      </c>
      <c r="N56" s="7">
        <v>2</v>
      </c>
      <c r="O56" s="7">
        <v>2</v>
      </c>
      <c r="P56" s="7">
        <v>1</v>
      </c>
      <c r="Q56" s="8">
        <v>2</v>
      </c>
      <c r="R56" s="8">
        <v>0</v>
      </c>
      <c r="S56" s="3">
        <v>0</v>
      </c>
      <c r="T56" s="3">
        <v>0</v>
      </c>
      <c r="U56" s="4">
        <f t="shared" ref="U56:U61" si="11">SUM(C56:T56)</f>
        <v>502</v>
      </c>
    </row>
    <row r="57" spans="1:21" x14ac:dyDescent="0.25">
      <c r="A57" s="18"/>
      <c r="B57" s="4" t="s">
        <v>27</v>
      </c>
      <c r="C57" s="7">
        <v>44</v>
      </c>
      <c r="D57" s="7">
        <v>73</v>
      </c>
      <c r="E57" s="7">
        <v>59</v>
      </c>
      <c r="F57" s="7">
        <v>68</v>
      </c>
      <c r="G57" s="7">
        <v>0</v>
      </c>
      <c r="H57" s="7">
        <v>2</v>
      </c>
      <c r="I57" s="7">
        <v>0</v>
      </c>
      <c r="J57" s="7">
        <v>1138</v>
      </c>
      <c r="K57" s="7">
        <v>300</v>
      </c>
      <c r="L57" s="7">
        <v>300</v>
      </c>
      <c r="M57" s="7">
        <v>72</v>
      </c>
      <c r="N57" s="7">
        <v>48</v>
      </c>
      <c r="O57" s="7">
        <v>50</v>
      </c>
      <c r="P57" s="7">
        <v>14</v>
      </c>
      <c r="Q57" s="8">
        <v>19</v>
      </c>
      <c r="R57" s="8">
        <v>450</v>
      </c>
      <c r="S57" s="3">
        <v>0</v>
      </c>
      <c r="T57" s="3">
        <v>0</v>
      </c>
      <c r="U57" s="4">
        <f t="shared" si="11"/>
        <v>2637</v>
      </c>
    </row>
    <row r="58" spans="1:21" x14ac:dyDescent="0.25">
      <c r="A58" s="18"/>
      <c r="B58" s="4" t="s">
        <v>28</v>
      </c>
      <c r="C58" s="7">
        <v>458</v>
      </c>
      <c r="D58" s="7">
        <v>659</v>
      </c>
      <c r="E58" s="7">
        <v>471</v>
      </c>
      <c r="F58" s="7">
        <v>637</v>
      </c>
      <c r="G58" s="7">
        <v>2</v>
      </c>
      <c r="H58" s="7">
        <v>24</v>
      </c>
      <c r="I58" s="7">
        <v>0</v>
      </c>
      <c r="J58" s="7">
        <v>187</v>
      </c>
      <c r="K58" s="7">
        <v>1192</v>
      </c>
      <c r="L58" s="7">
        <v>1191</v>
      </c>
      <c r="M58" s="7">
        <v>57</v>
      </c>
      <c r="N58" s="7">
        <v>13</v>
      </c>
      <c r="O58" s="7">
        <v>11</v>
      </c>
      <c r="P58" s="7">
        <v>0</v>
      </c>
      <c r="Q58" s="8">
        <v>0</v>
      </c>
      <c r="R58" s="8">
        <v>114</v>
      </c>
      <c r="S58" s="3">
        <v>0</v>
      </c>
      <c r="T58" s="3">
        <v>0</v>
      </c>
      <c r="U58" s="4">
        <f t="shared" si="11"/>
        <v>5016</v>
      </c>
    </row>
    <row r="59" spans="1:21" x14ac:dyDescent="0.25">
      <c r="A59" s="18"/>
      <c r="B59" s="4" t="s">
        <v>29</v>
      </c>
      <c r="C59" s="7">
        <v>1</v>
      </c>
      <c r="D59" s="7">
        <v>3</v>
      </c>
      <c r="E59" s="7">
        <v>3</v>
      </c>
      <c r="F59" s="7">
        <v>3</v>
      </c>
      <c r="G59" s="7">
        <v>0</v>
      </c>
      <c r="H59" s="7">
        <v>2</v>
      </c>
      <c r="I59" s="7">
        <v>1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8">
        <v>0</v>
      </c>
      <c r="R59" s="8">
        <v>0</v>
      </c>
      <c r="S59" s="3">
        <v>0</v>
      </c>
      <c r="T59" s="3">
        <v>0</v>
      </c>
      <c r="U59" s="4">
        <f t="shared" si="11"/>
        <v>13</v>
      </c>
    </row>
    <row r="60" spans="1:21" x14ac:dyDescent="0.25">
      <c r="A60" s="18"/>
      <c r="B60" s="4" t="s">
        <v>30</v>
      </c>
      <c r="C60" s="7">
        <v>1</v>
      </c>
      <c r="D60" s="7">
        <v>1</v>
      </c>
      <c r="E60" s="7">
        <v>1</v>
      </c>
      <c r="F60" s="7">
        <v>1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8">
        <v>0</v>
      </c>
      <c r="R60" s="8">
        <v>0</v>
      </c>
      <c r="S60" s="3">
        <v>0</v>
      </c>
      <c r="T60" s="3">
        <v>0</v>
      </c>
      <c r="U60" s="4">
        <f t="shared" si="11"/>
        <v>4</v>
      </c>
    </row>
    <row r="61" spans="1:21" x14ac:dyDescent="0.25">
      <c r="A61" s="18"/>
      <c r="B61" s="5" t="s">
        <v>5</v>
      </c>
      <c r="C61" s="5">
        <f>SUM(C56:C60)</f>
        <v>511</v>
      </c>
      <c r="D61" s="5">
        <f t="shared" ref="D61:T61" si="12">SUM(D56:D60)</f>
        <v>832</v>
      </c>
      <c r="E61" s="5">
        <f t="shared" si="12"/>
        <v>654</v>
      </c>
      <c r="F61" s="5">
        <f t="shared" si="12"/>
        <v>826</v>
      </c>
      <c r="G61" s="5">
        <f t="shared" si="12"/>
        <v>2</v>
      </c>
      <c r="H61" s="5">
        <f t="shared" si="12"/>
        <v>30</v>
      </c>
      <c r="I61" s="5">
        <f t="shared" si="12"/>
        <v>1</v>
      </c>
      <c r="J61" s="5">
        <f t="shared" si="12"/>
        <v>1379</v>
      </c>
      <c r="K61" s="5">
        <f t="shared" si="12"/>
        <v>1538</v>
      </c>
      <c r="L61" s="5">
        <v>1534</v>
      </c>
      <c r="M61" s="5">
        <f t="shared" si="12"/>
        <v>139</v>
      </c>
      <c r="N61" s="5">
        <f t="shared" si="12"/>
        <v>63</v>
      </c>
      <c r="O61" s="5">
        <f t="shared" si="12"/>
        <v>63</v>
      </c>
      <c r="P61" s="5">
        <f t="shared" si="12"/>
        <v>15</v>
      </c>
      <c r="Q61" s="5">
        <f t="shared" si="12"/>
        <v>21</v>
      </c>
      <c r="R61" s="5">
        <f t="shared" ref="R61" si="13">SUM(R56:R60)</f>
        <v>564</v>
      </c>
      <c r="S61" s="5">
        <v>0</v>
      </c>
      <c r="T61" s="12">
        <v>0</v>
      </c>
      <c r="U61" s="4">
        <f t="shared" si="11"/>
        <v>8172</v>
      </c>
    </row>
    <row r="62" spans="1:21" x14ac:dyDescent="0.25">
      <c r="A62" s="18">
        <v>45292</v>
      </c>
      <c r="B62" s="4" t="s">
        <v>26</v>
      </c>
      <c r="C62" s="14">
        <v>6</v>
      </c>
      <c r="D62" s="14">
        <v>97</v>
      </c>
      <c r="E62" s="14">
        <v>120</v>
      </c>
      <c r="F62" s="14">
        <v>118</v>
      </c>
      <c r="G62" s="14">
        <v>0</v>
      </c>
      <c r="H62" s="14">
        <v>2</v>
      </c>
      <c r="I62" s="14">
        <v>0</v>
      </c>
      <c r="J62" s="14">
        <v>52</v>
      </c>
      <c r="K62" s="14">
        <v>47</v>
      </c>
      <c r="L62" s="14">
        <v>44</v>
      </c>
      <c r="M62" s="14">
        <v>11</v>
      </c>
      <c r="N62" s="14">
        <v>2</v>
      </c>
      <c r="O62" s="14">
        <v>2</v>
      </c>
      <c r="P62" s="14">
        <v>1</v>
      </c>
      <c r="Q62" s="15">
        <v>4</v>
      </c>
      <c r="R62" s="15">
        <v>0</v>
      </c>
      <c r="S62" s="3">
        <v>0</v>
      </c>
      <c r="T62" s="3">
        <v>0</v>
      </c>
      <c r="U62" s="4">
        <f t="shared" ref="U62:U67" si="14">SUM(C62:T62)</f>
        <v>506</v>
      </c>
    </row>
    <row r="63" spans="1:21" x14ac:dyDescent="0.25">
      <c r="A63" s="18"/>
      <c r="B63" s="4" t="s">
        <v>27</v>
      </c>
      <c r="C63" s="14">
        <v>44</v>
      </c>
      <c r="D63" s="14">
        <v>72</v>
      </c>
      <c r="E63" s="14">
        <v>59</v>
      </c>
      <c r="F63" s="14">
        <v>67</v>
      </c>
      <c r="G63" s="14">
        <v>0</v>
      </c>
      <c r="H63" s="14">
        <v>2</v>
      </c>
      <c r="I63" s="14">
        <v>0</v>
      </c>
      <c r="J63" s="14">
        <v>1250</v>
      </c>
      <c r="K63" s="14">
        <v>295</v>
      </c>
      <c r="L63" s="14">
        <v>293</v>
      </c>
      <c r="M63" s="14">
        <v>71</v>
      </c>
      <c r="N63" s="14">
        <v>47</v>
      </c>
      <c r="O63" s="14">
        <v>49</v>
      </c>
      <c r="P63" s="14">
        <v>13</v>
      </c>
      <c r="Q63" s="15">
        <v>18</v>
      </c>
      <c r="R63" s="15">
        <v>742</v>
      </c>
      <c r="S63" s="3">
        <v>0</v>
      </c>
      <c r="T63" s="3">
        <v>0</v>
      </c>
      <c r="U63" s="4">
        <f t="shared" si="14"/>
        <v>3022</v>
      </c>
    </row>
    <row r="64" spans="1:21" x14ac:dyDescent="0.25">
      <c r="A64" s="18"/>
      <c r="B64" s="4" t="s">
        <v>28</v>
      </c>
      <c r="C64" s="14">
        <v>458</v>
      </c>
      <c r="D64" s="14">
        <v>654</v>
      </c>
      <c r="E64" s="14">
        <v>474</v>
      </c>
      <c r="F64" s="14">
        <v>623</v>
      </c>
      <c r="G64" s="14">
        <v>2</v>
      </c>
      <c r="H64" s="14">
        <v>33</v>
      </c>
      <c r="I64" s="14">
        <v>0</v>
      </c>
      <c r="J64" s="14">
        <v>192</v>
      </c>
      <c r="K64" s="14">
        <v>1199</v>
      </c>
      <c r="L64" s="14">
        <v>1198</v>
      </c>
      <c r="M64" s="14">
        <v>57</v>
      </c>
      <c r="N64" s="14">
        <v>13</v>
      </c>
      <c r="O64" s="14">
        <v>11</v>
      </c>
      <c r="P64" s="14">
        <v>0</v>
      </c>
      <c r="Q64" s="15">
        <v>0</v>
      </c>
      <c r="R64" s="15">
        <v>221</v>
      </c>
      <c r="S64" s="3">
        <v>0</v>
      </c>
      <c r="T64" s="3">
        <v>0</v>
      </c>
      <c r="U64" s="4">
        <f t="shared" si="14"/>
        <v>5135</v>
      </c>
    </row>
    <row r="65" spans="1:21" x14ac:dyDescent="0.25">
      <c r="A65" s="18"/>
      <c r="B65" s="4" t="s">
        <v>29</v>
      </c>
      <c r="C65" s="14">
        <v>0</v>
      </c>
      <c r="D65" s="14">
        <v>1</v>
      </c>
      <c r="E65" s="14">
        <v>1</v>
      </c>
      <c r="F65" s="14">
        <v>1</v>
      </c>
      <c r="G65" s="14">
        <v>0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5">
        <v>0</v>
      </c>
      <c r="R65" s="15">
        <v>0</v>
      </c>
      <c r="S65" s="3">
        <v>0</v>
      </c>
      <c r="T65" s="3">
        <v>0</v>
      </c>
      <c r="U65" s="4">
        <f t="shared" si="14"/>
        <v>4</v>
      </c>
    </row>
    <row r="66" spans="1:21" x14ac:dyDescent="0.25">
      <c r="A66" s="18"/>
      <c r="B66" s="4" t="s">
        <v>30</v>
      </c>
      <c r="C66" s="14">
        <v>1</v>
      </c>
      <c r="D66" s="14">
        <v>1</v>
      </c>
      <c r="E66" s="14">
        <v>1</v>
      </c>
      <c r="F66" s="14">
        <v>1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5">
        <v>0</v>
      </c>
      <c r="R66" s="15">
        <v>0</v>
      </c>
      <c r="S66" s="3">
        <v>0</v>
      </c>
      <c r="T66" s="3">
        <v>0</v>
      </c>
      <c r="U66" s="4">
        <f t="shared" si="14"/>
        <v>4</v>
      </c>
    </row>
    <row r="67" spans="1:21" x14ac:dyDescent="0.25">
      <c r="A67" s="18"/>
      <c r="B67" s="5" t="s">
        <v>5</v>
      </c>
      <c r="C67" s="5">
        <f>SUM(C62:C66)</f>
        <v>509</v>
      </c>
      <c r="D67" s="5">
        <f t="shared" ref="D67:L67" si="15">SUM(D62:D66)</f>
        <v>825</v>
      </c>
      <c r="E67" s="5">
        <f t="shared" si="15"/>
        <v>655</v>
      </c>
      <c r="F67" s="5">
        <f t="shared" si="15"/>
        <v>810</v>
      </c>
      <c r="G67" s="5">
        <f t="shared" si="15"/>
        <v>2</v>
      </c>
      <c r="H67" s="5">
        <f t="shared" si="15"/>
        <v>38</v>
      </c>
      <c r="I67" s="5">
        <f t="shared" si="15"/>
        <v>0</v>
      </c>
      <c r="J67" s="5">
        <f t="shared" si="15"/>
        <v>1494</v>
      </c>
      <c r="K67" s="5">
        <f t="shared" si="15"/>
        <v>1541</v>
      </c>
      <c r="L67" s="5">
        <f t="shared" si="15"/>
        <v>1535</v>
      </c>
      <c r="M67" s="5">
        <f t="shared" ref="M67:T67" si="16">SUM(M62:M66)</f>
        <v>139</v>
      </c>
      <c r="N67" s="5">
        <f t="shared" si="16"/>
        <v>62</v>
      </c>
      <c r="O67" s="5">
        <f t="shared" si="16"/>
        <v>62</v>
      </c>
      <c r="P67" s="5">
        <f t="shared" si="16"/>
        <v>14</v>
      </c>
      <c r="Q67" s="5">
        <f t="shared" si="16"/>
        <v>22</v>
      </c>
      <c r="R67" s="5">
        <f t="shared" ref="R67" si="17">SUM(R62:R66)</f>
        <v>963</v>
      </c>
      <c r="S67" s="5">
        <v>0</v>
      </c>
      <c r="T67" s="12">
        <v>0</v>
      </c>
      <c r="U67" s="4">
        <f t="shared" si="14"/>
        <v>8671</v>
      </c>
    </row>
    <row r="68" spans="1:21" x14ac:dyDescent="0.25">
      <c r="A68" s="18">
        <v>45658</v>
      </c>
      <c r="B68" s="4" t="s">
        <v>26</v>
      </c>
      <c r="C68" s="14">
        <v>6</v>
      </c>
      <c r="D68" s="14">
        <v>97</v>
      </c>
      <c r="E68" s="14">
        <v>120</v>
      </c>
      <c r="F68" s="14">
        <v>118</v>
      </c>
      <c r="G68" s="14">
        <v>0</v>
      </c>
      <c r="H68" s="14">
        <v>2</v>
      </c>
      <c r="I68" s="14">
        <v>0</v>
      </c>
      <c r="J68" s="14">
        <v>51</v>
      </c>
      <c r="K68" s="14">
        <v>45</v>
      </c>
      <c r="L68" s="14">
        <v>42</v>
      </c>
      <c r="M68" s="14">
        <v>9</v>
      </c>
      <c r="N68" s="14">
        <v>2</v>
      </c>
      <c r="O68" s="14">
        <v>2</v>
      </c>
      <c r="P68" s="14">
        <v>1</v>
      </c>
      <c r="Q68" s="15">
        <v>4</v>
      </c>
      <c r="R68" s="15">
        <v>0</v>
      </c>
      <c r="S68" s="3">
        <v>0</v>
      </c>
      <c r="T68" s="3">
        <v>0</v>
      </c>
      <c r="U68" s="4">
        <f t="shared" ref="U68:U73" si="18">SUM(C68:T68)</f>
        <v>499</v>
      </c>
    </row>
    <row r="69" spans="1:21" x14ac:dyDescent="0.25">
      <c r="A69" s="18"/>
      <c r="B69" s="4" t="s">
        <v>27</v>
      </c>
      <c r="C69" s="14">
        <v>44</v>
      </c>
      <c r="D69" s="14">
        <v>72</v>
      </c>
      <c r="E69" s="14">
        <v>59</v>
      </c>
      <c r="F69" s="14">
        <v>67</v>
      </c>
      <c r="G69" s="14">
        <v>0</v>
      </c>
      <c r="H69" s="14">
        <v>2</v>
      </c>
      <c r="I69" s="14">
        <v>0</v>
      </c>
      <c r="J69" s="14">
        <v>1327</v>
      </c>
      <c r="K69" s="14">
        <v>291</v>
      </c>
      <c r="L69" s="14">
        <v>290</v>
      </c>
      <c r="M69" s="14">
        <v>71</v>
      </c>
      <c r="N69" s="14">
        <v>48</v>
      </c>
      <c r="O69" s="14">
        <v>48</v>
      </c>
      <c r="P69" s="14">
        <v>12</v>
      </c>
      <c r="Q69" s="15">
        <v>16</v>
      </c>
      <c r="R69" s="15">
        <v>924</v>
      </c>
      <c r="S69" s="3">
        <v>0</v>
      </c>
      <c r="T69" s="3">
        <v>0</v>
      </c>
      <c r="U69" s="4">
        <f t="shared" si="18"/>
        <v>3271</v>
      </c>
    </row>
    <row r="70" spans="1:21" x14ac:dyDescent="0.25">
      <c r="A70" s="18"/>
      <c r="B70" s="4" t="s">
        <v>28</v>
      </c>
      <c r="C70" s="14">
        <v>457</v>
      </c>
      <c r="D70" s="14">
        <v>633</v>
      </c>
      <c r="E70" s="14">
        <v>474</v>
      </c>
      <c r="F70" s="14">
        <v>607</v>
      </c>
      <c r="G70" s="14">
        <v>2</v>
      </c>
      <c r="H70" s="14">
        <v>33</v>
      </c>
      <c r="I70" s="14">
        <v>0</v>
      </c>
      <c r="J70" s="14">
        <v>195</v>
      </c>
      <c r="K70" s="14">
        <v>1201</v>
      </c>
      <c r="L70" s="14">
        <v>1199</v>
      </c>
      <c r="M70" s="14">
        <v>57</v>
      </c>
      <c r="N70" s="14">
        <v>13</v>
      </c>
      <c r="O70" s="14">
        <v>10</v>
      </c>
      <c r="P70" s="14">
        <v>0</v>
      </c>
      <c r="Q70" s="15">
        <v>0</v>
      </c>
      <c r="R70" s="15">
        <v>312</v>
      </c>
      <c r="S70" s="3">
        <v>0</v>
      </c>
      <c r="T70" s="3">
        <v>0</v>
      </c>
      <c r="U70" s="4">
        <f t="shared" si="18"/>
        <v>5193</v>
      </c>
    </row>
    <row r="71" spans="1:21" x14ac:dyDescent="0.25">
      <c r="A71" s="18"/>
      <c r="B71" s="4" t="s">
        <v>29</v>
      </c>
      <c r="C71" s="14">
        <v>0</v>
      </c>
      <c r="D71" s="14">
        <v>1</v>
      </c>
      <c r="E71" s="14">
        <v>1</v>
      </c>
      <c r="F71" s="14">
        <v>1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5">
        <v>0</v>
      </c>
      <c r="R71" s="15">
        <v>0</v>
      </c>
      <c r="S71" s="3">
        <v>0</v>
      </c>
      <c r="T71" s="3">
        <v>0</v>
      </c>
      <c r="U71" s="4">
        <f t="shared" si="18"/>
        <v>4</v>
      </c>
    </row>
    <row r="72" spans="1:21" x14ac:dyDescent="0.25">
      <c r="A72" s="18"/>
      <c r="B72" s="4" t="s">
        <v>30</v>
      </c>
      <c r="C72" s="14">
        <v>1</v>
      </c>
      <c r="D72" s="14">
        <v>1</v>
      </c>
      <c r="E72" s="14">
        <v>1</v>
      </c>
      <c r="F72" s="14">
        <v>1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5">
        <v>0</v>
      </c>
      <c r="R72" s="15">
        <v>0</v>
      </c>
      <c r="S72" s="3">
        <v>0</v>
      </c>
      <c r="T72" s="3">
        <v>0</v>
      </c>
      <c r="U72" s="4">
        <f t="shared" si="18"/>
        <v>4</v>
      </c>
    </row>
    <row r="73" spans="1:21" x14ac:dyDescent="0.25">
      <c r="A73" s="18"/>
      <c r="B73" s="5" t="s">
        <v>5</v>
      </c>
      <c r="C73" s="5">
        <f>SUM(C68:C72)</f>
        <v>508</v>
      </c>
      <c r="D73" s="5">
        <f t="shared" ref="D73:T73" si="19">SUM(D68:D72)</f>
        <v>804</v>
      </c>
      <c r="E73" s="5">
        <f t="shared" si="19"/>
        <v>655</v>
      </c>
      <c r="F73" s="5">
        <f t="shared" si="19"/>
        <v>794</v>
      </c>
      <c r="G73" s="5">
        <f t="shared" si="19"/>
        <v>2</v>
      </c>
      <c r="H73" s="5">
        <f t="shared" si="19"/>
        <v>38</v>
      </c>
      <c r="I73" s="5">
        <f t="shared" si="19"/>
        <v>0</v>
      </c>
      <c r="J73" s="5">
        <f t="shared" si="19"/>
        <v>1573</v>
      </c>
      <c r="K73" s="5">
        <f t="shared" si="19"/>
        <v>1537</v>
      </c>
      <c r="L73" s="5">
        <f t="shared" si="19"/>
        <v>1531</v>
      </c>
      <c r="M73" s="5">
        <f t="shared" si="19"/>
        <v>137</v>
      </c>
      <c r="N73" s="5">
        <f t="shared" si="19"/>
        <v>63</v>
      </c>
      <c r="O73" s="5">
        <f t="shared" si="19"/>
        <v>60</v>
      </c>
      <c r="P73" s="5">
        <f t="shared" si="19"/>
        <v>13</v>
      </c>
      <c r="Q73" s="5">
        <f t="shared" si="19"/>
        <v>20</v>
      </c>
      <c r="R73" s="5">
        <f t="shared" ref="R73" si="20">SUM(R68:R72)</f>
        <v>1236</v>
      </c>
      <c r="S73" s="5">
        <v>0</v>
      </c>
      <c r="T73" s="12">
        <v>0</v>
      </c>
      <c r="U73" s="4">
        <f t="shared" si="18"/>
        <v>8971</v>
      </c>
    </row>
    <row r="74" spans="1:21" x14ac:dyDescent="0.25">
      <c r="A74" s="18">
        <v>46023</v>
      </c>
      <c r="B74" s="4" t="s">
        <v>26</v>
      </c>
      <c r="C74" s="14">
        <v>6</v>
      </c>
      <c r="D74" s="14">
        <v>98</v>
      </c>
      <c r="E74" s="14">
        <v>120</v>
      </c>
      <c r="F74" s="14">
        <v>119</v>
      </c>
      <c r="G74" s="14">
        <v>0</v>
      </c>
      <c r="H74" s="14">
        <v>2</v>
      </c>
      <c r="I74" s="14">
        <v>0</v>
      </c>
      <c r="J74" s="14">
        <v>54</v>
      </c>
      <c r="K74" s="14">
        <v>45</v>
      </c>
      <c r="L74" s="14">
        <v>42</v>
      </c>
      <c r="M74" s="14">
        <v>9</v>
      </c>
      <c r="N74" s="14">
        <v>3</v>
      </c>
      <c r="O74" s="14">
        <v>3</v>
      </c>
      <c r="P74" s="14">
        <v>2</v>
      </c>
      <c r="Q74" s="15">
        <v>0</v>
      </c>
      <c r="R74" s="15">
        <v>0</v>
      </c>
      <c r="S74" s="3">
        <v>0</v>
      </c>
      <c r="T74" s="3">
        <v>0</v>
      </c>
      <c r="U74" s="4">
        <f t="shared" ref="U74:U79" si="21">SUM(C74:T74)</f>
        <v>503</v>
      </c>
    </row>
    <row r="75" spans="1:21" x14ac:dyDescent="0.25">
      <c r="A75" s="18"/>
      <c r="B75" s="4" t="s">
        <v>27</v>
      </c>
      <c r="C75" s="14">
        <v>44</v>
      </c>
      <c r="D75" s="14">
        <v>71</v>
      </c>
      <c r="E75" s="14">
        <v>59</v>
      </c>
      <c r="F75" s="14">
        <v>66</v>
      </c>
      <c r="G75" s="14">
        <v>0</v>
      </c>
      <c r="H75" s="14">
        <v>2</v>
      </c>
      <c r="I75" s="14">
        <v>0</v>
      </c>
      <c r="J75" s="14">
        <v>1378</v>
      </c>
      <c r="K75" s="14">
        <v>284</v>
      </c>
      <c r="L75" s="14">
        <v>219</v>
      </c>
      <c r="M75" s="14">
        <v>45</v>
      </c>
      <c r="N75" s="14">
        <v>42</v>
      </c>
      <c r="O75" s="14">
        <v>33</v>
      </c>
      <c r="P75" s="14">
        <v>7</v>
      </c>
      <c r="Q75" s="15">
        <v>9</v>
      </c>
      <c r="R75" s="15">
        <v>1211</v>
      </c>
      <c r="S75" s="3">
        <v>285</v>
      </c>
      <c r="T75" s="3">
        <v>42</v>
      </c>
      <c r="U75" s="4">
        <f t="shared" si="21"/>
        <v>3797</v>
      </c>
    </row>
    <row r="76" spans="1:21" x14ac:dyDescent="0.25">
      <c r="A76" s="18"/>
      <c r="B76" s="4" t="s">
        <v>28</v>
      </c>
      <c r="C76" s="14">
        <v>457</v>
      </c>
      <c r="D76" s="14">
        <v>627</v>
      </c>
      <c r="E76" s="14">
        <v>476</v>
      </c>
      <c r="F76" s="14">
        <v>603</v>
      </c>
      <c r="G76" s="14">
        <v>1</v>
      </c>
      <c r="H76" s="14">
        <v>33</v>
      </c>
      <c r="I76" s="14">
        <v>0</v>
      </c>
      <c r="J76" s="14">
        <v>195</v>
      </c>
      <c r="K76" s="14">
        <v>1187</v>
      </c>
      <c r="L76" s="14">
        <v>1186</v>
      </c>
      <c r="M76" s="14">
        <v>5</v>
      </c>
      <c r="N76" s="14">
        <v>12</v>
      </c>
      <c r="O76" s="14">
        <v>11</v>
      </c>
      <c r="P76" s="14">
        <v>0</v>
      </c>
      <c r="Q76" s="15">
        <v>0</v>
      </c>
      <c r="R76" s="15">
        <v>336</v>
      </c>
      <c r="S76" s="3">
        <v>0</v>
      </c>
      <c r="T76" s="3">
        <v>0</v>
      </c>
      <c r="U76" s="4">
        <f t="shared" si="21"/>
        <v>5129</v>
      </c>
    </row>
    <row r="77" spans="1:21" x14ac:dyDescent="0.25">
      <c r="A77" s="18"/>
      <c r="B77" s="4" t="s">
        <v>29</v>
      </c>
      <c r="C77" s="14">
        <v>0</v>
      </c>
      <c r="D77" s="14">
        <v>1</v>
      </c>
      <c r="E77" s="14">
        <v>1</v>
      </c>
      <c r="F77" s="14">
        <v>1</v>
      </c>
      <c r="G77" s="14">
        <v>0</v>
      </c>
      <c r="H77" s="14">
        <v>1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5">
        <v>0</v>
      </c>
      <c r="R77" s="15">
        <v>0</v>
      </c>
      <c r="S77" s="3">
        <v>0</v>
      </c>
      <c r="T77" s="3">
        <v>0</v>
      </c>
      <c r="U77" s="4">
        <f t="shared" si="21"/>
        <v>4</v>
      </c>
    </row>
    <row r="78" spans="1:21" x14ac:dyDescent="0.25">
      <c r="A78" s="18"/>
      <c r="B78" s="4" t="s">
        <v>30</v>
      </c>
      <c r="C78" s="14">
        <v>1</v>
      </c>
      <c r="D78" s="14">
        <v>1</v>
      </c>
      <c r="E78" s="14">
        <v>1</v>
      </c>
      <c r="F78" s="14">
        <v>1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5">
        <v>0</v>
      </c>
      <c r="R78" s="15">
        <v>0</v>
      </c>
      <c r="S78" s="3">
        <v>0</v>
      </c>
      <c r="T78" s="3">
        <v>0</v>
      </c>
      <c r="U78" s="4">
        <f t="shared" si="21"/>
        <v>4</v>
      </c>
    </row>
    <row r="79" spans="1:21" x14ac:dyDescent="0.25">
      <c r="A79" s="18"/>
      <c r="B79" s="5" t="s">
        <v>5</v>
      </c>
      <c r="C79" s="5">
        <f>SUM(C74:C78)</f>
        <v>508</v>
      </c>
      <c r="D79" s="5">
        <f t="shared" ref="D79:T79" si="22">SUM(D74:D78)</f>
        <v>798</v>
      </c>
      <c r="E79" s="5">
        <f t="shared" si="22"/>
        <v>657</v>
      </c>
      <c r="F79" s="5">
        <f t="shared" si="22"/>
        <v>790</v>
      </c>
      <c r="G79" s="5">
        <f t="shared" si="22"/>
        <v>1</v>
      </c>
      <c r="H79" s="5">
        <f t="shared" si="22"/>
        <v>38</v>
      </c>
      <c r="I79" s="5">
        <f t="shared" si="22"/>
        <v>0</v>
      </c>
      <c r="J79" s="5">
        <f t="shared" si="22"/>
        <v>1627</v>
      </c>
      <c r="K79" s="5">
        <f t="shared" si="22"/>
        <v>1516</v>
      </c>
      <c r="L79" s="5">
        <f t="shared" si="22"/>
        <v>1447</v>
      </c>
      <c r="M79" s="5">
        <f t="shared" si="22"/>
        <v>59</v>
      </c>
      <c r="N79" s="5">
        <f t="shared" si="22"/>
        <v>57</v>
      </c>
      <c r="O79" s="5">
        <f t="shared" si="22"/>
        <v>47</v>
      </c>
      <c r="P79" s="5">
        <f t="shared" si="22"/>
        <v>9</v>
      </c>
      <c r="Q79" s="5">
        <f t="shared" si="22"/>
        <v>9</v>
      </c>
      <c r="R79" s="5">
        <f t="shared" si="22"/>
        <v>1547</v>
      </c>
      <c r="S79" s="5">
        <f t="shared" si="22"/>
        <v>285</v>
      </c>
      <c r="T79" s="5">
        <f t="shared" si="22"/>
        <v>42</v>
      </c>
      <c r="U79" s="4">
        <f>SUM(C79:T79)</f>
        <v>9437</v>
      </c>
    </row>
  </sheetData>
  <mergeCells count="19">
    <mergeCell ref="A20:A25"/>
    <mergeCell ref="A26:A31"/>
    <mergeCell ref="A74:A79"/>
    <mergeCell ref="A32:A37"/>
    <mergeCell ref="A68:A73"/>
    <mergeCell ref="A62:A67"/>
    <mergeCell ref="A56:A61"/>
    <mergeCell ref="A1:U1"/>
    <mergeCell ref="A2:U2"/>
    <mergeCell ref="A3:A5"/>
    <mergeCell ref="B3:B5"/>
    <mergeCell ref="U3:U5"/>
    <mergeCell ref="A38:A43"/>
    <mergeCell ref="A44:A49"/>
    <mergeCell ref="A50:A55"/>
    <mergeCell ref="C3:T3"/>
    <mergeCell ref="A6:A7"/>
    <mergeCell ref="A8:A13"/>
    <mergeCell ref="A14:A19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Бокова Татьяна Николаевна</dc:creator>
  <cp:lastModifiedBy>Бокова Татьяна Николаевна</cp:lastModifiedBy>
  <cp:lastPrinted>2022-01-25T07:28:44Z</cp:lastPrinted>
  <dcterms:created xsi:type="dcterms:W3CDTF">2022-01-25T07:28:31Z</dcterms:created>
  <dcterms:modified xsi:type="dcterms:W3CDTF">2026-03-23T11:25:20Z</dcterms:modified>
</cp:coreProperties>
</file>