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 Отдел ведения федеральных реестров\_Сотрудники отдела\Общие документы сотрудников отдела\Заявки на сайт\Приложения 4,5 на сайт\"/>
    </mc:Choice>
  </mc:AlternateContent>
  <bookViews>
    <workbookView xWindow="0" yWindow="0" windowWidth="28800" windowHeight="1144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52" i="1" l="1"/>
  <c r="F52" i="1"/>
  <c r="E52" i="1"/>
  <c r="D52" i="1"/>
  <c r="C52" i="1"/>
  <c r="H51" i="1"/>
  <c r="H50" i="1"/>
  <c r="H49" i="1"/>
  <c r="H52" i="1" l="1"/>
  <c r="G48" i="1"/>
  <c r="F48" i="1"/>
  <c r="E48" i="1"/>
  <c r="D48" i="1"/>
  <c r="H47" i="1"/>
  <c r="H46" i="1"/>
  <c r="H45" i="1"/>
  <c r="H48" i="1" l="1"/>
  <c r="C48" i="1"/>
  <c r="C41" i="1"/>
  <c r="G44" i="1" l="1"/>
  <c r="F44" i="1"/>
  <c r="E44" i="1"/>
  <c r="D44" i="1"/>
  <c r="C44" i="1"/>
  <c r="H43" i="1"/>
  <c r="H42" i="1"/>
  <c r="H41" i="1"/>
  <c r="H44" i="1" l="1"/>
  <c r="G40" i="1"/>
  <c r="F40" i="1"/>
  <c r="E40" i="1"/>
  <c r="D40" i="1"/>
  <c r="C40" i="1"/>
  <c r="H39" i="1"/>
  <c r="H38" i="1"/>
  <c r="H37" i="1"/>
  <c r="H40" i="1" s="1"/>
  <c r="G36" i="1" l="1"/>
  <c r="F36" i="1"/>
  <c r="E36" i="1"/>
  <c r="D36" i="1"/>
  <c r="C36" i="1"/>
  <c r="H35" i="1"/>
  <c r="H34" i="1"/>
  <c r="H33" i="1"/>
  <c r="H36" i="1" l="1"/>
  <c r="H29" i="1"/>
  <c r="G32" i="1"/>
  <c r="F32" i="1"/>
  <c r="E32" i="1"/>
  <c r="D32" i="1"/>
  <c r="H31" i="1"/>
  <c r="H30" i="1"/>
  <c r="H32" i="1" l="1"/>
  <c r="C32" i="1"/>
  <c r="C25" i="1"/>
  <c r="G28" i="1" l="1"/>
  <c r="F28" i="1"/>
  <c r="E28" i="1"/>
  <c r="D28" i="1"/>
  <c r="C28" i="1"/>
  <c r="H27" i="1"/>
  <c r="H26" i="1"/>
  <c r="H25" i="1"/>
  <c r="H28" i="1" l="1"/>
  <c r="G24" i="1"/>
  <c r="F24" i="1"/>
  <c r="E24" i="1"/>
  <c r="D24" i="1"/>
  <c r="C24" i="1"/>
  <c r="H23" i="1"/>
  <c r="H22" i="1"/>
  <c r="H21" i="1"/>
  <c r="H24" i="1" l="1"/>
  <c r="G20" i="1"/>
  <c r="F20" i="1"/>
  <c r="E20" i="1"/>
  <c r="D20" i="1"/>
  <c r="C20" i="1"/>
  <c r="H19" i="1"/>
  <c r="H18" i="1"/>
  <c r="H17" i="1"/>
  <c r="H20" i="1" l="1"/>
</calcChain>
</file>

<file path=xl/sharedStrings.xml><?xml version="1.0" encoding="utf-8"?>
<sst xmlns="http://schemas.openxmlformats.org/spreadsheetml/2006/main" count="58" uniqueCount="14">
  <si>
    <t>Информация об участниках и неучастниках бюджетного процесса, лицевые счета которым открыты в Управлении Федерального казначейства по Республике Крым</t>
  </si>
  <si>
    <t>Дата</t>
  </si>
  <si>
    <t>Типы бюджетов</t>
  </si>
  <si>
    <t>Всего</t>
  </si>
  <si>
    <t>федеральный бюджет</t>
  </si>
  <si>
    <t xml:space="preserve">бюджет субъекта </t>
  </si>
  <si>
    <t xml:space="preserve">муниципальный бюджет </t>
  </si>
  <si>
    <t xml:space="preserve">бюджет государственного внебюджетного фонда </t>
  </si>
  <si>
    <t xml:space="preserve">бюджет территориального государственного внебюджетного фонда </t>
  </si>
  <si>
    <t>УБП</t>
  </si>
  <si>
    <t>НУБП</t>
  </si>
  <si>
    <t>Тип клиента
 (УБП – участник бюджетного процесса, НУБП – неучастник бюджетного процесса)</t>
  </si>
  <si>
    <t>Иные ЮЛ</t>
  </si>
  <si>
    <t>Иные ЮЛ и ПСБ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</si>
</sst>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Normal="100" workbookViewId="0">
      <pane ySplit="4" topLeftCell="A38" activePane="bottomLeft" state="frozen"/>
      <selection pane="bottomLeft" activeCell="E52" sqref="E52"/>
    </sheetView>
  </sheetViews>
  <sheetFormatPr defaultRowHeight="15" x14ac:dyDescent="0.25"/>
  <cols>
    <col min="1" max="1" width="12.140625" customWidth="1"/>
    <col min="2" max="2" width="15.85546875" customWidth="1"/>
    <col min="3" max="8" width="20.85546875" customWidth="1"/>
  </cols>
  <sheetData>
    <row r="1" spans="1:8" ht="15.75" x14ac:dyDescent="0.25">
      <c r="H1" s="1"/>
    </row>
    <row r="2" spans="1:8" ht="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</row>
    <row r="3" spans="1:8" ht="63" customHeight="1" x14ac:dyDescent="0.25">
      <c r="A3" s="12" t="s">
        <v>1</v>
      </c>
      <c r="B3" s="12" t="s">
        <v>11</v>
      </c>
      <c r="C3" s="12" t="s">
        <v>2</v>
      </c>
      <c r="D3" s="12"/>
      <c r="E3" s="12"/>
      <c r="F3" s="12"/>
      <c r="G3" s="12"/>
      <c r="H3" s="12" t="s">
        <v>3</v>
      </c>
    </row>
    <row r="4" spans="1:8" ht="51" x14ac:dyDescent="0.25">
      <c r="A4" s="12"/>
      <c r="B4" s="12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2"/>
    </row>
    <row r="5" spans="1:8" ht="15.75" x14ac:dyDescent="0.25">
      <c r="A5" s="13">
        <v>41732</v>
      </c>
      <c r="B5" s="3" t="s">
        <v>9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5">
        <v>1</v>
      </c>
    </row>
    <row r="6" spans="1:8" ht="15.75" x14ac:dyDescent="0.25">
      <c r="A6" s="14"/>
      <c r="B6" s="6" t="s">
        <v>10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</row>
    <row r="7" spans="1:8" ht="15.75" x14ac:dyDescent="0.25">
      <c r="A7" s="15"/>
      <c r="B7" s="7" t="s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1</v>
      </c>
    </row>
    <row r="8" spans="1:8" ht="15.75" x14ac:dyDescent="0.25">
      <c r="A8" s="13">
        <v>42005</v>
      </c>
      <c r="B8" s="3" t="s">
        <v>9</v>
      </c>
      <c r="C8" s="4">
        <v>154</v>
      </c>
      <c r="D8" s="4">
        <v>54</v>
      </c>
      <c r="E8" s="4">
        <v>180</v>
      </c>
      <c r="F8" s="4">
        <v>33</v>
      </c>
      <c r="G8" s="4">
        <v>1</v>
      </c>
      <c r="H8" s="5">
        <v>422</v>
      </c>
    </row>
    <row r="9" spans="1:8" ht="15.75" x14ac:dyDescent="0.25">
      <c r="A9" s="14"/>
      <c r="B9" s="3" t="s">
        <v>10</v>
      </c>
      <c r="C9" s="4">
        <v>31</v>
      </c>
      <c r="D9" s="4">
        <v>56</v>
      </c>
      <c r="E9" s="4">
        <v>0</v>
      </c>
      <c r="F9" s="4">
        <v>0</v>
      </c>
      <c r="G9" s="4">
        <v>0</v>
      </c>
      <c r="H9" s="5">
        <v>87</v>
      </c>
    </row>
    <row r="10" spans="1:8" ht="15.75" x14ac:dyDescent="0.25">
      <c r="A10" s="15"/>
      <c r="B10" s="7" t="s">
        <v>3</v>
      </c>
      <c r="C10" s="5">
        <v>185</v>
      </c>
      <c r="D10" s="5">
        <v>110</v>
      </c>
      <c r="E10" s="5">
        <v>180</v>
      </c>
      <c r="F10" s="5">
        <v>33</v>
      </c>
      <c r="G10" s="5">
        <v>1</v>
      </c>
      <c r="H10" s="5">
        <v>509</v>
      </c>
    </row>
    <row r="11" spans="1:8" ht="15.75" x14ac:dyDescent="0.25">
      <c r="A11" s="13">
        <v>42370</v>
      </c>
      <c r="B11" s="6" t="s">
        <v>9</v>
      </c>
      <c r="C11" s="8">
        <v>176</v>
      </c>
      <c r="D11" s="8">
        <v>72</v>
      </c>
      <c r="E11" s="8">
        <v>844</v>
      </c>
      <c r="F11" s="8">
        <v>33</v>
      </c>
      <c r="G11" s="8">
        <v>1</v>
      </c>
      <c r="H11" s="5">
        <v>1126</v>
      </c>
    </row>
    <row r="12" spans="1:8" ht="15.75" x14ac:dyDescent="0.25">
      <c r="A12" s="14"/>
      <c r="B12" s="6" t="s">
        <v>10</v>
      </c>
      <c r="C12" s="8">
        <v>61</v>
      </c>
      <c r="D12" s="8">
        <v>438</v>
      </c>
      <c r="E12" s="8">
        <v>1061</v>
      </c>
      <c r="F12" s="8">
        <v>0</v>
      </c>
      <c r="G12" s="8">
        <v>0</v>
      </c>
      <c r="H12" s="5">
        <v>1560</v>
      </c>
    </row>
    <row r="13" spans="1:8" ht="15.75" x14ac:dyDescent="0.25">
      <c r="A13" s="15"/>
      <c r="B13" s="7" t="s">
        <v>3</v>
      </c>
      <c r="C13" s="5">
        <v>237</v>
      </c>
      <c r="D13" s="5">
        <v>510</v>
      </c>
      <c r="E13" s="5">
        <v>1905</v>
      </c>
      <c r="F13" s="5">
        <v>33</v>
      </c>
      <c r="G13" s="5">
        <v>1</v>
      </c>
      <c r="H13" s="5">
        <v>2686</v>
      </c>
    </row>
    <row r="14" spans="1:8" ht="15.75" x14ac:dyDescent="0.25">
      <c r="A14" s="10">
        <v>42736</v>
      </c>
      <c r="B14" s="6" t="s">
        <v>9</v>
      </c>
      <c r="C14" s="9">
        <v>175</v>
      </c>
      <c r="D14" s="8">
        <v>74</v>
      </c>
      <c r="E14" s="8">
        <v>871</v>
      </c>
      <c r="F14" s="8">
        <v>32</v>
      </c>
      <c r="G14" s="8">
        <v>1</v>
      </c>
      <c r="H14" s="5">
        <v>1153</v>
      </c>
    </row>
    <row r="15" spans="1:8" ht="15.75" x14ac:dyDescent="0.25">
      <c r="A15" s="10"/>
      <c r="B15" s="6" t="s">
        <v>10</v>
      </c>
      <c r="C15" s="9">
        <v>90</v>
      </c>
      <c r="D15" s="8">
        <v>475</v>
      </c>
      <c r="E15" s="8">
        <v>1121</v>
      </c>
      <c r="F15" s="8">
        <v>0</v>
      </c>
      <c r="G15" s="8">
        <v>0</v>
      </c>
      <c r="H15" s="5">
        <v>1686</v>
      </c>
    </row>
    <row r="16" spans="1:8" ht="15.75" x14ac:dyDescent="0.25">
      <c r="A16" s="10"/>
      <c r="B16" s="7" t="s">
        <v>3</v>
      </c>
      <c r="C16" s="7">
        <v>265</v>
      </c>
      <c r="D16" s="5">
        <v>549</v>
      </c>
      <c r="E16" s="5">
        <v>1992</v>
      </c>
      <c r="F16" s="5">
        <v>32</v>
      </c>
      <c r="G16" s="5">
        <v>1</v>
      </c>
      <c r="H16" s="5">
        <v>2839</v>
      </c>
    </row>
    <row r="17" spans="1:8" ht="15.75" x14ac:dyDescent="0.25">
      <c r="A17" s="10">
        <v>43101</v>
      </c>
      <c r="B17" s="6" t="s">
        <v>9</v>
      </c>
      <c r="C17" s="9">
        <v>215</v>
      </c>
      <c r="D17" s="8">
        <v>76</v>
      </c>
      <c r="E17" s="8">
        <v>705</v>
      </c>
      <c r="F17" s="8">
        <v>32</v>
      </c>
      <c r="G17" s="8">
        <v>1</v>
      </c>
      <c r="H17" s="5">
        <f>C17+D17+E17+F17+G17</f>
        <v>1029</v>
      </c>
    </row>
    <row r="18" spans="1:8" ht="15.75" x14ac:dyDescent="0.25">
      <c r="A18" s="10"/>
      <c r="B18" s="6" t="s">
        <v>10</v>
      </c>
      <c r="C18" s="8">
        <v>61</v>
      </c>
      <c r="D18" s="8">
        <v>385</v>
      </c>
      <c r="E18" s="8">
        <v>1214</v>
      </c>
      <c r="F18" s="8">
        <v>0</v>
      </c>
      <c r="G18" s="8">
        <v>0</v>
      </c>
      <c r="H18" s="5">
        <f>C18+D18+E18+F18+G18</f>
        <v>1660</v>
      </c>
    </row>
    <row r="19" spans="1:8" ht="15.75" x14ac:dyDescent="0.25">
      <c r="A19" s="10"/>
      <c r="B19" s="6" t="s">
        <v>12</v>
      </c>
      <c r="C19" s="8">
        <v>84</v>
      </c>
      <c r="D19" s="8">
        <v>428</v>
      </c>
      <c r="E19" s="8">
        <v>2</v>
      </c>
      <c r="F19" s="8">
        <v>0</v>
      </c>
      <c r="G19" s="8">
        <v>0</v>
      </c>
      <c r="H19" s="5">
        <f>C19+D19+E19+F19+G19</f>
        <v>514</v>
      </c>
    </row>
    <row r="20" spans="1:8" ht="15.75" x14ac:dyDescent="0.25">
      <c r="A20" s="10"/>
      <c r="B20" s="7" t="s">
        <v>3</v>
      </c>
      <c r="C20" s="5">
        <f>C17+C18+C19</f>
        <v>360</v>
      </c>
      <c r="D20" s="7">
        <f t="shared" ref="D20:H20" si="0">D17+D18+D19</f>
        <v>889</v>
      </c>
      <c r="E20" s="7">
        <f t="shared" si="0"/>
        <v>1921</v>
      </c>
      <c r="F20" s="7">
        <f t="shared" si="0"/>
        <v>32</v>
      </c>
      <c r="G20" s="7">
        <f t="shared" si="0"/>
        <v>1</v>
      </c>
      <c r="H20" s="7">
        <f t="shared" si="0"/>
        <v>3203</v>
      </c>
    </row>
    <row r="21" spans="1:8" ht="15.75" x14ac:dyDescent="0.25">
      <c r="A21" s="10">
        <v>43466</v>
      </c>
      <c r="B21" s="6" t="s">
        <v>9</v>
      </c>
      <c r="C21" s="8">
        <v>209</v>
      </c>
      <c r="D21" s="8">
        <v>75</v>
      </c>
      <c r="E21" s="8">
        <v>700</v>
      </c>
      <c r="F21" s="8">
        <v>32</v>
      </c>
      <c r="G21" s="8">
        <v>1</v>
      </c>
      <c r="H21" s="5">
        <f>C21+D21+E21+F21+G21</f>
        <v>1017</v>
      </c>
    </row>
    <row r="22" spans="1:8" ht="15.75" x14ac:dyDescent="0.25">
      <c r="A22" s="10"/>
      <c r="B22" s="6" t="s">
        <v>10</v>
      </c>
      <c r="C22" s="8">
        <v>61</v>
      </c>
      <c r="D22" s="8">
        <v>371</v>
      </c>
      <c r="E22" s="8">
        <v>1202</v>
      </c>
      <c r="F22" s="8">
        <v>0</v>
      </c>
      <c r="G22" s="8">
        <v>0</v>
      </c>
      <c r="H22" s="5">
        <f>C22+D22+E22+F22+G22</f>
        <v>1634</v>
      </c>
    </row>
    <row r="23" spans="1:8" ht="15.75" x14ac:dyDescent="0.25">
      <c r="A23" s="10"/>
      <c r="B23" s="6" t="s">
        <v>12</v>
      </c>
      <c r="C23" s="8">
        <v>118</v>
      </c>
      <c r="D23" s="8">
        <v>346</v>
      </c>
      <c r="E23" s="8">
        <v>13</v>
      </c>
      <c r="F23" s="8">
        <v>0</v>
      </c>
      <c r="G23" s="8">
        <v>0</v>
      </c>
      <c r="H23" s="5">
        <f>C23+D23+E23+F23+G23</f>
        <v>477</v>
      </c>
    </row>
    <row r="24" spans="1:8" ht="15.75" x14ac:dyDescent="0.25">
      <c r="A24" s="10"/>
      <c r="B24" s="7" t="s">
        <v>3</v>
      </c>
      <c r="C24" s="5">
        <f>C21+C22+C23</f>
        <v>388</v>
      </c>
      <c r="D24" s="7">
        <f t="shared" ref="D24:H24" si="1">D21+D22+D23</f>
        <v>792</v>
      </c>
      <c r="E24" s="7">
        <f t="shared" si="1"/>
        <v>1915</v>
      </c>
      <c r="F24" s="7">
        <f t="shared" si="1"/>
        <v>32</v>
      </c>
      <c r="G24" s="7">
        <f t="shared" si="1"/>
        <v>1</v>
      </c>
      <c r="H24" s="7">
        <f t="shared" si="1"/>
        <v>3128</v>
      </c>
    </row>
    <row r="25" spans="1:8" ht="15.75" x14ac:dyDescent="0.25">
      <c r="A25" s="10">
        <v>43831</v>
      </c>
      <c r="B25" s="6" t="s">
        <v>9</v>
      </c>
      <c r="C25" s="8">
        <f>140+24+44</f>
        <v>208</v>
      </c>
      <c r="D25" s="8">
        <v>77</v>
      </c>
      <c r="E25" s="8">
        <v>696</v>
      </c>
      <c r="F25" s="8">
        <v>32</v>
      </c>
      <c r="G25" s="8">
        <v>1</v>
      </c>
      <c r="H25" s="5">
        <f>C25+D25+E25+F25+G25</f>
        <v>1014</v>
      </c>
    </row>
    <row r="26" spans="1:8" ht="15.75" x14ac:dyDescent="0.25">
      <c r="A26" s="10"/>
      <c r="B26" s="6" t="s">
        <v>10</v>
      </c>
      <c r="C26" s="8">
        <v>57</v>
      </c>
      <c r="D26" s="8">
        <v>367</v>
      </c>
      <c r="E26" s="8">
        <v>1191</v>
      </c>
      <c r="F26" s="8">
        <v>0</v>
      </c>
      <c r="G26" s="8">
        <v>0</v>
      </c>
      <c r="H26" s="5">
        <f>C26+D26+E26+F26+G26</f>
        <v>1615</v>
      </c>
    </row>
    <row r="27" spans="1:8" ht="15.75" x14ac:dyDescent="0.25">
      <c r="A27" s="10"/>
      <c r="B27" s="6" t="s">
        <v>12</v>
      </c>
      <c r="C27" s="8">
        <v>123</v>
      </c>
      <c r="D27" s="8">
        <v>259</v>
      </c>
      <c r="E27" s="8">
        <v>17</v>
      </c>
      <c r="F27" s="8">
        <v>0</v>
      </c>
      <c r="G27" s="8">
        <v>0</v>
      </c>
      <c r="H27" s="5">
        <f>C27+D27+E27+F27+G27</f>
        <v>399</v>
      </c>
    </row>
    <row r="28" spans="1:8" ht="15.75" x14ac:dyDescent="0.25">
      <c r="A28" s="10"/>
      <c r="B28" s="7" t="s">
        <v>3</v>
      </c>
      <c r="C28" s="5">
        <f>C25+C26+C27</f>
        <v>388</v>
      </c>
      <c r="D28" s="7">
        <f t="shared" ref="D28:H28" si="2">D25+D26+D27</f>
        <v>703</v>
      </c>
      <c r="E28" s="7">
        <f t="shared" si="2"/>
        <v>1904</v>
      </c>
      <c r="F28" s="7">
        <f t="shared" si="2"/>
        <v>32</v>
      </c>
      <c r="G28" s="7">
        <f t="shared" si="2"/>
        <v>1</v>
      </c>
      <c r="H28" s="7">
        <f t="shared" si="2"/>
        <v>3028</v>
      </c>
    </row>
    <row r="29" spans="1:8" ht="15.75" x14ac:dyDescent="0.25">
      <c r="A29" s="10">
        <v>44197</v>
      </c>
      <c r="B29" s="6" t="s">
        <v>9</v>
      </c>
      <c r="C29" s="8">
        <v>157</v>
      </c>
      <c r="D29" s="8">
        <v>78</v>
      </c>
      <c r="E29" s="8">
        <v>668</v>
      </c>
      <c r="F29" s="8">
        <v>32</v>
      </c>
      <c r="G29" s="8">
        <v>1</v>
      </c>
      <c r="H29" s="5">
        <f>C29+D29+E29+F29+G29</f>
        <v>936</v>
      </c>
    </row>
    <row r="30" spans="1:8" ht="15.75" x14ac:dyDescent="0.25">
      <c r="A30" s="10"/>
      <c r="B30" s="6" t="s">
        <v>10</v>
      </c>
      <c r="C30" s="8">
        <v>58</v>
      </c>
      <c r="D30" s="8">
        <v>367</v>
      </c>
      <c r="E30" s="8">
        <v>1199</v>
      </c>
      <c r="F30" s="8">
        <v>0</v>
      </c>
      <c r="G30" s="8">
        <v>0</v>
      </c>
      <c r="H30" s="5">
        <f>C30+D30+E30+F30+G30</f>
        <v>1624</v>
      </c>
    </row>
    <row r="31" spans="1:8" ht="15.75" x14ac:dyDescent="0.25">
      <c r="A31" s="10"/>
      <c r="B31" s="6" t="s">
        <v>12</v>
      </c>
      <c r="C31" s="8">
        <v>62</v>
      </c>
      <c r="D31" s="8">
        <v>279</v>
      </c>
      <c r="E31" s="8">
        <v>36</v>
      </c>
      <c r="F31" s="8">
        <v>0</v>
      </c>
      <c r="G31" s="8">
        <v>0</v>
      </c>
      <c r="H31" s="5">
        <f>C31+D31+E31+F31+G31</f>
        <v>377</v>
      </c>
    </row>
    <row r="32" spans="1:8" ht="15.75" x14ac:dyDescent="0.25">
      <c r="A32" s="10"/>
      <c r="B32" s="7" t="s">
        <v>3</v>
      </c>
      <c r="C32" s="5">
        <f>C29+C30+C31</f>
        <v>277</v>
      </c>
      <c r="D32" s="7">
        <f t="shared" ref="D32:H32" si="3">D29+D30+D31</f>
        <v>724</v>
      </c>
      <c r="E32" s="7">
        <f t="shared" si="3"/>
        <v>1903</v>
      </c>
      <c r="F32" s="7">
        <f t="shared" si="3"/>
        <v>32</v>
      </c>
      <c r="G32" s="7">
        <f t="shared" si="3"/>
        <v>1</v>
      </c>
      <c r="H32" s="7">
        <f t="shared" si="3"/>
        <v>2937</v>
      </c>
    </row>
    <row r="33" spans="1:8" ht="15.75" x14ac:dyDescent="0.25">
      <c r="A33" s="10">
        <v>44562</v>
      </c>
      <c r="B33" s="6" t="s">
        <v>9</v>
      </c>
      <c r="C33" s="8">
        <v>151</v>
      </c>
      <c r="D33" s="8">
        <v>76</v>
      </c>
      <c r="E33" s="8">
        <v>666</v>
      </c>
      <c r="F33" s="8">
        <v>2</v>
      </c>
      <c r="G33" s="8">
        <v>1</v>
      </c>
      <c r="H33" s="5">
        <f>C33+D33+E33+F33+G33</f>
        <v>896</v>
      </c>
    </row>
    <row r="34" spans="1:8" ht="15.75" x14ac:dyDescent="0.25">
      <c r="A34" s="10"/>
      <c r="B34" s="6" t="s">
        <v>10</v>
      </c>
      <c r="C34" s="8">
        <v>55</v>
      </c>
      <c r="D34" s="8">
        <v>358</v>
      </c>
      <c r="E34" s="8">
        <v>1210</v>
      </c>
      <c r="F34" s="8">
        <v>0</v>
      </c>
      <c r="G34" s="8">
        <v>0</v>
      </c>
      <c r="H34" s="5">
        <f>C34+D34+E34+F34+G34</f>
        <v>1623</v>
      </c>
    </row>
    <row r="35" spans="1:8" ht="15.75" x14ac:dyDescent="0.25">
      <c r="A35" s="10"/>
      <c r="B35" s="6" t="s">
        <v>12</v>
      </c>
      <c r="C35" s="8">
        <v>6</v>
      </c>
      <c r="D35" s="8">
        <v>355</v>
      </c>
      <c r="E35" s="8">
        <v>38</v>
      </c>
      <c r="F35" s="8">
        <v>0</v>
      </c>
      <c r="G35" s="8">
        <v>0</v>
      </c>
      <c r="H35" s="5">
        <f>C35+D35+E35+F35+G35</f>
        <v>399</v>
      </c>
    </row>
    <row r="36" spans="1:8" ht="15.75" x14ac:dyDescent="0.25">
      <c r="A36" s="10"/>
      <c r="B36" s="7" t="s">
        <v>3</v>
      </c>
      <c r="C36" s="5">
        <f>C33+C34+C35</f>
        <v>212</v>
      </c>
      <c r="D36" s="7">
        <f t="shared" ref="D36:H36" si="4">D33+D34+D35</f>
        <v>789</v>
      </c>
      <c r="E36" s="7">
        <f t="shared" si="4"/>
        <v>1914</v>
      </c>
      <c r="F36" s="7">
        <f t="shared" si="4"/>
        <v>2</v>
      </c>
      <c r="G36" s="7">
        <f t="shared" si="4"/>
        <v>1</v>
      </c>
      <c r="H36" s="7">
        <f t="shared" si="4"/>
        <v>2918</v>
      </c>
    </row>
    <row r="37" spans="1:8" ht="15.75" x14ac:dyDescent="0.25">
      <c r="A37" s="10">
        <v>44927</v>
      </c>
      <c r="B37" s="6" t="s">
        <v>9</v>
      </c>
      <c r="C37" s="8">
        <v>130</v>
      </c>
      <c r="D37" s="8">
        <v>73</v>
      </c>
      <c r="E37" s="8">
        <v>659</v>
      </c>
      <c r="F37" s="8">
        <v>3</v>
      </c>
      <c r="G37" s="8">
        <v>1</v>
      </c>
      <c r="H37" s="5">
        <f>C37+D37+E37+F37+G37</f>
        <v>866</v>
      </c>
    </row>
    <row r="38" spans="1:8" ht="15.75" x14ac:dyDescent="0.25">
      <c r="A38" s="10"/>
      <c r="B38" s="6" t="s">
        <v>10</v>
      </c>
      <c r="C38" s="8">
        <v>48</v>
      </c>
      <c r="D38" s="8">
        <v>350</v>
      </c>
      <c r="E38" s="8">
        <v>1205</v>
      </c>
      <c r="F38" s="8">
        <v>0</v>
      </c>
      <c r="G38" s="8">
        <v>0</v>
      </c>
      <c r="H38" s="5">
        <f>C38+D38+E38+F38+G38</f>
        <v>1603</v>
      </c>
    </row>
    <row r="39" spans="1:8" ht="15.75" x14ac:dyDescent="0.25">
      <c r="A39" s="10"/>
      <c r="B39" s="6" t="s">
        <v>12</v>
      </c>
      <c r="C39" s="8">
        <v>1</v>
      </c>
      <c r="D39" s="8">
        <v>458</v>
      </c>
      <c r="E39" s="8">
        <v>87</v>
      </c>
      <c r="F39" s="8">
        <v>0</v>
      </c>
      <c r="G39" s="8">
        <v>0</v>
      </c>
      <c r="H39" s="5">
        <f>C39+D39+E39+F39+G39</f>
        <v>546</v>
      </c>
    </row>
    <row r="40" spans="1:8" ht="15.75" x14ac:dyDescent="0.25">
      <c r="A40" s="10"/>
      <c r="B40" s="7" t="s">
        <v>3</v>
      </c>
      <c r="C40" s="5">
        <f>C37+C38+C39</f>
        <v>179</v>
      </c>
      <c r="D40" s="7">
        <f t="shared" ref="D40:H40" si="5">D37+D38+D39</f>
        <v>881</v>
      </c>
      <c r="E40" s="7">
        <f t="shared" si="5"/>
        <v>1951</v>
      </c>
      <c r="F40" s="7">
        <f t="shared" si="5"/>
        <v>3</v>
      </c>
      <c r="G40" s="7">
        <f t="shared" si="5"/>
        <v>1</v>
      </c>
      <c r="H40" s="7">
        <f t="shared" si="5"/>
        <v>3015</v>
      </c>
    </row>
    <row r="41" spans="1:8" ht="15.75" x14ac:dyDescent="0.25">
      <c r="A41" s="10">
        <v>45292</v>
      </c>
      <c r="B41" s="6" t="s">
        <v>9</v>
      </c>
      <c r="C41" s="8">
        <f>130+38</f>
        <v>168</v>
      </c>
      <c r="D41" s="8">
        <v>72</v>
      </c>
      <c r="E41" s="8">
        <v>654</v>
      </c>
      <c r="F41" s="8">
        <v>1</v>
      </c>
      <c r="G41" s="8">
        <v>1</v>
      </c>
      <c r="H41" s="5">
        <f>C41+D41+E41+F41+G41</f>
        <v>896</v>
      </c>
    </row>
    <row r="42" spans="1:8" ht="15.75" x14ac:dyDescent="0.25">
      <c r="A42" s="10"/>
      <c r="B42" s="6" t="s">
        <v>10</v>
      </c>
      <c r="C42" s="8">
        <v>49</v>
      </c>
      <c r="D42" s="8">
        <v>344</v>
      </c>
      <c r="E42" s="8">
        <v>1212</v>
      </c>
      <c r="F42" s="8">
        <v>0</v>
      </c>
      <c r="G42" s="8">
        <v>0</v>
      </c>
      <c r="H42" s="5">
        <f>C42+D42+E42+F42+G42</f>
        <v>1605</v>
      </c>
    </row>
    <row r="43" spans="1:8" ht="28.5" x14ac:dyDescent="0.25">
      <c r="A43" s="10"/>
      <c r="B43" s="6" t="s">
        <v>13</v>
      </c>
      <c r="C43" s="8">
        <v>4</v>
      </c>
      <c r="D43" s="8">
        <v>742</v>
      </c>
      <c r="E43" s="8">
        <v>167</v>
      </c>
      <c r="F43" s="8">
        <v>0</v>
      </c>
      <c r="G43" s="8">
        <v>0</v>
      </c>
      <c r="H43" s="5">
        <f>C43+D43+E43+F43+G43</f>
        <v>913</v>
      </c>
    </row>
    <row r="44" spans="1:8" ht="15.75" x14ac:dyDescent="0.25">
      <c r="A44" s="10"/>
      <c r="B44" s="7" t="s">
        <v>3</v>
      </c>
      <c r="C44" s="5">
        <f>C41+C42+C43</f>
        <v>221</v>
      </c>
      <c r="D44" s="7">
        <f t="shared" ref="D44:H44" si="6">D41+D42+D43</f>
        <v>1158</v>
      </c>
      <c r="E44" s="7">
        <f t="shared" si="6"/>
        <v>2033</v>
      </c>
      <c r="F44" s="7">
        <f t="shared" si="6"/>
        <v>1</v>
      </c>
      <c r="G44" s="7">
        <f t="shared" si="6"/>
        <v>1</v>
      </c>
      <c r="H44" s="7">
        <f t="shared" si="6"/>
        <v>3414</v>
      </c>
    </row>
    <row r="45" spans="1:8" ht="15.75" x14ac:dyDescent="0.25">
      <c r="A45" s="10">
        <v>45658</v>
      </c>
      <c r="B45" s="6" t="s">
        <v>9</v>
      </c>
      <c r="C45" s="8">
        <v>181</v>
      </c>
      <c r="D45" s="8">
        <v>72</v>
      </c>
      <c r="E45" s="8">
        <v>633</v>
      </c>
      <c r="F45" s="8">
        <v>1</v>
      </c>
      <c r="G45" s="8">
        <v>1</v>
      </c>
      <c r="H45" s="5">
        <f>C45+D45+E45+F45+G45</f>
        <v>888</v>
      </c>
    </row>
    <row r="46" spans="1:8" ht="15.75" x14ac:dyDescent="0.25">
      <c r="A46" s="10"/>
      <c r="B46" s="6" t="s">
        <v>10</v>
      </c>
      <c r="C46" s="8">
        <v>47</v>
      </c>
      <c r="D46" s="8">
        <v>339</v>
      </c>
      <c r="E46" s="8">
        <v>1214</v>
      </c>
      <c r="F46" s="8">
        <v>0</v>
      </c>
      <c r="G46" s="8">
        <v>0</v>
      </c>
      <c r="H46" s="5">
        <f>C46+D46+E46+F46+G46</f>
        <v>1600</v>
      </c>
    </row>
    <row r="47" spans="1:8" ht="28.5" x14ac:dyDescent="0.25">
      <c r="A47" s="10"/>
      <c r="B47" s="6" t="s">
        <v>13</v>
      </c>
      <c r="C47" s="8">
        <v>4</v>
      </c>
      <c r="D47" s="8">
        <v>939</v>
      </c>
      <c r="E47" s="8">
        <v>173</v>
      </c>
      <c r="F47" s="8">
        <v>0</v>
      </c>
      <c r="G47" s="8">
        <v>0</v>
      </c>
      <c r="H47" s="5">
        <f>C47+D47+E47+F47+G47</f>
        <v>1116</v>
      </c>
    </row>
    <row r="48" spans="1:8" ht="15.75" x14ac:dyDescent="0.25">
      <c r="A48" s="10"/>
      <c r="B48" s="7" t="s">
        <v>3</v>
      </c>
      <c r="C48" s="5">
        <f t="shared" ref="C48:H48" si="7">C45+C46+C47</f>
        <v>232</v>
      </c>
      <c r="D48" s="7">
        <f t="shared" si="7"/>
        <v>1350</v>
      </c>
      <c r="E48" s="7">
        <f t="shared" si="7"/>
        <v>2020</v>
      </c>
      <c r="F48" s="7">
        <f t="shared" si="7"/>
        <v>1</v>
      </c>
      <c r="G48" s="7">
        <f t="shared" si="7"/>
        <v>1</v>
      </c>
      <c r="H48" s="7">
        <f t="shared" si="7"/>
        <v>3604</v>
      </c>
    </row>
    <row r="49" spans="1:8" ht="15.75" x14ac:dyDescent="0.25">
      <c r="A49" s="10">
        <v>46023</v>
      </c>
      <c r="B49" s="6" t="s">
        <v>9</v>
      </c>
      <c r="C49" s="8">
        <v>186</v>
      </c>
      <c r="D49" s="8">
        <v>72</v>
      </c>
      <c r="E49" s="8">
        <v>627</v>
      </c>
      <c r="F49" s="8">
        <v>1</v>
      </c>
      <c r="G49" s="8">
        <v>1</v>
      </c>
      <c r="H49" s="5">
        <f>C49+D49+E49+F49+G49</f>
        <v>887</v>
      </c>
    </row>
    <row r="50" spans="1:8" ht="15.75" x14ac:dyDescent="0.25">
      <c r="A50" s="10"/>
      <c r="B50" s="6" t="s">
        <v>10</v>
      </c>
      <c r="C50" s="8">
        <v>48</v>
      </c>
      <c r="D50" s="8">
        <v>327</v>
      </c>
      <c r="E50" s="8">
        <v>1200</v>
      </c>
      <c r="F50" s="8">
        <v>0</v>
      </c>
      <c r="G50" s="8">
        <v>0</v>
      </c>
      <c r="H50" s="5">
        <f>C50+D50+E50+F50+G50</f>
        <v>1575</v>
      </c>
    </row>
    <row r="51" spans="1:8" ht="28.5" x14ac:dyDescent="0.25">
      <c r="A51" s="10"/>
      <c r="B51" s="6" t="s">
        <v>13</v>
      </c>
      <c r="C51" s="8">
        <v>0</v>
      </c>
      <c r="D51" s="8">
        <v>1218</v>
      </c>
      <c r="E51" s="8">
        <v>167</v>
      </c>
      <c r="F51" s="8">
        <v>0</v>
      </c>
      <c r="G51" s="8">
        <v>0</v>
      </c>
      <c r="H51" s="5">
        <f>C51+D51+E51+F51+G51</f>
        <v>1385</v>
      </c>
    </row>
    <row r="52" spans="1:8" ht="15.75" x14ac:dyDescent="0.25">
      <c r="A52" s="10"/>
      <c r="B52" s="7" t="s">
        <v>3</v>
      </c>
      <c r="C52" s="5">
        <f t="shared" ref="C52:H52" si="8">C49+C50+C51</f>
        <v>234</v>
      </c>
      <c r="D52" s="7">
        <f t="shared" si="8"/>
        <v>1617</v>
      </c>
      <c r="E52" s="7">
        <f t="shared" si="8"/>
        <v>1994</v>
      </c>
      <c r="F52" s="7">
        <f t="shared" si="8"/>
        <v>1</v>
      </c>
      <c r="G52" s="7">
        <f t="shared" si="8"/>
        <v>1</v>
      </c>
      <c r="H52" s="7">
        <f t="shared" si="8"/>
        <v>3847</v>
      </c>
    </row>
  </sheetData>
  <mergeCells count="18">
    <mergeCell ref="A17:A20"/>
    <mergeCell ref="A49:A52"/>
    <mergeCell ref="A14:A16"/>
    <mergeCell ref="A45:A48"/>
    <mergeCell ref="A41:A44"/>
    <mergeCell ref="A2:H2"/>
    <mergeCell ref="A3:A4"/>
    <mergeCell ref="B3:B4"/>
    <mergeCell ref="C3:G3"/>
    <mergeCell ref="H3:H4"/>
    <mergeCell ref="A37:A40"/>
    <mergeCell ref="A33:A36"/>
    <mergeCell ref="A11:A13"/>
    <mergeCell ref="A5:A7"/>
    <mergeCell ref="A8:A10"/>
    <mergeCell ref="A29:A32"/>
    <mergeCell ref="A25:A28"/>
    <mergeCell ref="A21:A24"/>
  </mergeCells>
  <pageMargins left="0.70866141732283472" right="0.70866141732283472" top="2.7165354330708662" bottom="0.74803149606299213" header="0.31496062992125984" footer="0.31496062992125984"/>
  <pageSetup paperSize="9" scale="56" orientation="portrait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Бокова Татьяна Николаевна</cp:lastModifiedBy>
  <cp:lastPrinted>2021-02-03T12:01:07Z</cp:lastPrinted>
  <dcterms:created xsi:type="dcterms:W3CDTF">2017-07-05T18:52:05Z</dcterms:created>
  <dcterms:modified xsi:type="dcterms:W3CDTF">2026-03-23T11:53:13Z</dcterms:modified>
</cp:coreProperties>
</file>